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Users\Grupe\Razvoj\JAVNA NAROCILA\SISTEM IZPOSOJE KOLES\OBJAVA 4.5.2018\"/>
    </mc:Choice>
  </mc:AlternateContent>
  <xr:revisionPtr revIDLastSave="0" documentId="13_ncr:1_{77FC89A3-291B-4CAB-97C7-895F12BAB0B5}" xr6:coauthVersionLast="32" xr6:coauthVersionMax="32" xr10:uidLastSave="{00000000-0000-0000-0000-000000000000}"/>
  <bookViews>
    <workbookView xWindow="0" yWindow="0" windowWidth="28800" windowHeight="12210" xr2:uid="{00000000-000D-0000-FFFF-FFFF00000000}"/>
  </bookViews>
  <sheets>
    <sheet name="Skupni predračun OBR 2.1" sheetId="1" r:id="rId1"/>
    <sheet name="MOC" sheetId="10" r:id="rId2"/>
    <sheet name="Lasko" sheetId="12" r:id="rId3"/>
    <sheet name="Sentjur" sheetId="13" r:id="rId4"/>
    <sheet name="Zalec" sheetId="14" r:id="rId5"/>
    <sheet name="Store" sheetId="16" r:id="rId6"/>
    <sheet name="Sl. Konjice" sheetId="15" r:id="rId7"/>
    <sheet name="Zrece" sheetId="17" r:id="rId8"/>
    <sheet name="Polzela" sheetId="18" r:id="rId9"/>
  </sheets>
  <calcPr calcId="179017"/>
</workbook>
</file>

<file path=xl/calcChain.xml><?xml version="1.0" encoding="utf-8"?>
<calcChain xmlns="http://schemas.openxmlformats.org/spreadsheetml/2006/main">
  <c r="F13" i="10" l="1"/>
  <c r="F14" i="10"/>
  <c r="F15" i="10"/>
  <c r="F16" i="10"/>
  <c r="F17" i="10"/>
  <c r="F18" i="10"/>
  <c r="F13" i="12"/>
  <c r="F14" i="12"/>
  <c r="F15" i="12"/>
  <c r="F16" i="12"/>
  <c r="F17" i="12"/>
  <c r="F18" i="12"/>
  <c r="F13" i="13"/>
  <c r="F14" i="13"/>
  <c r="F15" i="13"/>
  <c r="F16" i="13"/>
  <c r="F17" i="13"/>
  <c r="F18" i="13"/>
  <c r="F13" i="14"/>
  <c r="F14" i="14"/>
  <c r="F15" i="14"/>
  <c r="F16" i="14"/>
  <c r="F17" i="14"/>
  <c r="F18" i="14"/>
  <c r="F13" i="16"/>
  <c r="F14" i="16"/>
  <c r="F15" i="16"/>
  <c r="F16" i="16"/>
  <c r="F17" i="16"/>
  <c r="F18" i="16"/>
  <c r="F13" i="15"/>
  <c r="F14" i="15"/>
  <c r="F15" i="15"/>
  <c r="F16" i="15"/>
  <c r="F17" i="15"/>
  <c r="F18" i="15"/>
  <c r="F13" i="17"/>
  <c r="F14" i="17"/>
  <c r="F15" i="17"/>
  <c r="F16" i="17"/>
  <c r="F17" i="17"/>
  <c r="F18" i="17"/>
  <c r="F13" i="18"/>
  <c r="F14" i="18"/>
  <c r="F15" i="18"/>
  <c r="F16" i="18"/>
  <c r="F17" i="18"/>
  <c r="F18" i="18"/>
  <c r="F12" i="10"/>
  <c r="F12" i="12"/>
  <c r="F12" i="13"/>
  <c r="F12" i="14"/>
  <c r="F12" i="16"/>
  <c r="F12" i="15"/>
  <c r="F12" i="17"/>
  <c r="F12" i="18"/>
  <c r="G18" i="18" l="1"/>
  <c r="G17" i="18"/>
  <c r="G16" i="18"/>
  <c r="G15" i="18"/>
  <c r="G14" i="18"/>
  <c r="G13" i="18"/>
  <c r="G12" i="18"/>
  <c r="C9" i="18"/>
  <c r="C7" i="18"/>
  <c r="G18" i="17"/>
  <c r="G17" i="17"/>
  <c r="G16" i="17"/>
  <c r="G15" i="17"/>
  <c r="G14" i="17"/>
  <c r="G13" i="17"/>
  <c r="G12" i="17"/>
  <c r="C9" i="17"/>
  <c r="C7" i="17"/>
  <c r="G18" i="16"/>
  <c r="G17" i="16"/>
  <c r="G16" i="16"/>
  <c r="G15" i="16"/>
  <c r="G14" i="16"/>
  <c r="G13" i="16"/>
  <c r="G12" i="16"/>
  <c r="C9" i="16"/>
  <c r="C7" i="16"/>
  <c r="G18" i="15"/>
  <c r="G17" i="15"/>
  <c r="G16" i="15"/>
  <c r="G15" i="15"/>
  <c r="G14" i="15"/>
  <c r="G13" i="15"/>
  <c r="G12" i="15"/>
  <c r="C9" i="15"/>
  <c r="C7" i="15"/>
  <c r="G18" i="14"/>
  <c r="G17" i="14"/>
  <c r="G16" i="14"/>
  <c r="G15" i="14"/>
  <c r="G14" i="14"/>
  <c r="G13" i="14"/>
  <c r="G12" i="14"/>
  <c r="C9" i="14"/>
  <c r="C7" i="14"/>
  <c r="G18" i="13"/>
  <c r="G17" i="13"/>
  <c r="G16" i="13"/>
  <c r="G15" i="13"/>
  <c r="G14" i="13"/>
  <c r="G13" i="13"/>
  <c r="G12" i="13"/>
  <c r="C9" i="13"/>
  <c r="C7" i="13"/>
  <c r="G18" i="12"/>
  <c r="G17" i="12"/>
  <c r="G16" i="12"/>
  <c r="G15" i="12"/>
  <c r="G14" i="12"/>
  <c r="G13" i="12"/>
  <c r="G12" i="12"/>
  <c r="C9" i="12"/>
  <c r="C7" i="12"/>
  <c r="G19" i="16" l="1"/>
  <c r="G19" i="14"/>
  <c r="G19" i="18"/>
  <c r="G19" i="17"/>
  <c r="G19" i="15"/>
  <c r="G19" i="13"/>
  <c r="G19" i="12"/>
  <c r="C9" i="10"/>
  <c r="C7" i="10"/>
  <c r="G13" i="10"/>
  <c r="G14" i="10"/>
  <c r="G16" i="10"/>
  <c r="G17" i="10"/>
  <c r="G18" i="10"/>
  <c r="G15" i="10"/>
  <c r="G12" i="10"/>
  <c r="G21" i="1"/>
  <c r="G20" i="1"/>
  <c r="G19" i="1"/>
  <c r="G18" i="1"/>
  <c r="G17" i="1"/>
  <c r="G16" i="1"/>
  <c r="G15" i="1"/>
  <c r="G22" i="1" l="1"/>
  <c r="G19" i="10"/>
</calcChain>
</file>

<file path=xl/sharedStrings.xml><?xml version="1.0" encoding="utf-8"?>
<sst xmlns="http://schemas.openxmlformats.org/spreadsheetml/2006/main" count="352" uniqueCount="43">
  <si>
    <t>Naziv ponudnika:</t>
  </si>
  <si>
    <t>Naslov ponudnika:</t>
  </si>
  <si>
    <t>Zap. št.</t>
  </si>
  <si>
    <t>Naziv postavke</t>
  </si>
  <si>
    <t>1.</t>
  </si>
  <si>
    <t>2.</t>
  </si>
  <si>
    <t>3.</t>
  </si>
  <si>
    <t>4.</t>
  </si>
  <si>
    <t>5.</t>
  </si>
  <si>
    <t>Datum:</t>
  </si>
  <si>
    <t>žig</t>
  </si>
  <si>
    <t>Podpis odgovorne osebe:</t>
  </si>
  <si>
    <t>_________________</t>
  </si>
  <si>
    <t>___________________________</t>
  </si>
  <si>
    <t>Cena skupaj (v EUR brez DDV)</t>
  </si>
  <si>
    <r>
      <t xml:space="preserve">Ponudnik izpolni samo </t>
    </r>
    <r>
      <rPr>
        <b/>
        <sz val="11"/>
        <color rgb="FFFF0000"/>
        <rFont val="Calibri"/>
        <family val="2"/>
        <charset val="238"/>
        <scheme val="minor"/>
      </rPr>
      <t>RUMENO</t>
    </r>
    <r>
      <rPr>
        <b/>
        <sz val="11"/>
        <color theme="1"/>
        <rFont val="Calibri"/>
        <family val="2"/>
        <charset val="238"/>
        <scheme val="minor"/>
      </rPr>
      <t xml:space="preserve"> obarvana polja, formule poskrbijo za samodejni izračun.</t>
    </r>
  </si>
  <si>
    <t>6.</t>
  </si>
  <si>
    <t>7.</t>
  </si>
  <si>
    <t xml:space="preserve">Predmet javnega naročila: Vzpostavitev sistema izposoje javnih koles </t>
  </si>
  <si>
    <t xml:space="preserve">Enota </t>
  </si>
  <si>
    <t>Cena/enoto
(v EUR brez DDV)</t>
  </si>
  <si>
    <t>kos</t>
  </si>
  <si>
    <t>Skupna vrednost v EUR brez DDV</t>
  </si>
  <si>
    <t>SKUPNI PONUDBENI PREDRAČUN - OBR 2.1 - REKAPITULACIJA</t>
  </si>
  <si>
    <t xml:space="preserve">Količina </t>
  </si>
  <si>
    <t>Dobava električnega kolesa</t>
  </si>
  <si>
    <t>Dobava navadnega kolesa</t>
  </si>
  <si>
    <t>Dobava in montaža stojala za električno kolo</t>
  </si>
  <si>
    <t xml:space="preserve">Dobava in montaža stojala za mehansko kolo </t>
  </si>
  <si>
    <t>Dobava in montaža terminala</t>
  </si>
  <si>
    <t>Št. javnega naročila: 06/JN-2018/B</t>
  </si>
  <si>
    <t xml:space="preserve">Opomba: Skupni predračun je rekapitulacija - seštevek vseh predračunov občin. </t>
  </si>
  <si>
    <t>Programska oprema za uporabnika in upravljalca sistema in implementacija celotnega sistema, vključno s promocijo/terminal</t>
  </si>
  <si>
    <t xml:space="preserve">Upravljanje in vzdrževanje/servisiranje sistema/št. navadnih in električnih koles </t>
  </si>
  <si>
    <t>Formule poskrbijo za samodejni izračun.</t>
  </si>
  <si>
    <t>PONUDBENI PREDRAČUN - MO Celje</t>
  </si>
  <si>
    <t>PONUDBENI PREDRAČUN - Laško</t>
  </si>
  <si>
    <t>PONUDBENI PREDRAČUN - Šentjur</t>
  </si>
  <si>
    <t>PONUDBENI PREDRAČUN - Žalec</t>
  </si>
  <si>
    <t>PONUDBENI PREDRAČUN - Štore</t>
  </si>
  <si>
    <t>PONUDBENI PREDRAČUN - Slovenske Konjice</t>
  </si>
  <si>
    <t>PONUDBENI PREDRAČUN - Zreče</t>
  </si>
  <si>
    <t>PONUDBENI PREDRAČUN - Polzela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</si>
</sst>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/>
    <xf numFmtId="0" fontId="0" fillId="0" borderId="1" xfId="0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Protection="1"/>
    <xf numFmtId="0" fontId="5" fillId="0" borderId="0" xfId="0" applyFont="1" applyAlignment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0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/>
    </xf>
    <xf numFmtId="0" fontId="6" fillId="0" borderId="7" xfId="0" applyFont="1" applyBorder="1" applyAlignment="1">
      <alignment vertical="center" wrapText="1"/>
    </xf>
    <xf numFmtId="3" fontId="0" fillId="0" borderId="3" xfId="0" applyNumberFormat="1" applyFont="1" applyBorder="1" applyAlignment="1" applyProtection="1">
      <alignment horizontal="center"/>
    </xf>
    <xf numFmtId="164" fontId="0" fillId="4" borderId="3" xfId="0" applyNumberFormat="1" applyFont="1" applyFill="1" applyBorder="1" applyAlignment="1" applyProtection="1">
      <alignment horizontal="center"/>
      <protection locked="0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Border="1" applyAlignment="1">
      <alignment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0" fillId="0" borderId="0" xfId="0" applyFont="1"/>
    <xf numFmtId="3" fontId="1" fillId="2" borderId="4" xfId="0" applyNumberFormat="1" applyFont="1" applyFill="1" applyBorder="1" applyAlignment="1" applyProtection="1">
      <alignment horizontal="left" vertical="center" wrapText="1"/>
    </xf>
    <xf numFmtId="4" fontId="1" fillId="2" borderId="5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3" xfId="0" applyFont="1" applyBorder="1" applyAlignment="1">
      <alignment horizontal="center"/>
    </xf>
    <xf numFmtId="0" fontId="0" fillId="0" borderId="0" xfId="0" applyFont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4" borderId="1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76199</xdr:rowOff>
    </xdr:from>
    <xdr:to>
      <xdr:col>2</xdr:col>
      <xdr:colOff>1304924</xdr:colOff>
      <xdr:row>2</xdr:row>
      <xdr:rowOff>104774</xdr:rowOff>
    </xdr:to>
    <xdr:pic>
      <xdr:nvPicPr>
        <xdr:cNvPr id="2" name="Slika 1" descr="http://www.mzi.gov.si/fileadmin/mzi.gov.si/pageuploads/A_informatika/Logotip/logo_MZI_m.jpg">
          <a:extLst>
            <a:ext uri="{FF2B5EF4-FFF2-40B4-BE49-F238E27FC236}">
              <a16:creationId xmlns:a16="http://schemas.microsoft.com/office/drawing/2014/main" id="{AC8FA305-8791-452F-8BE2-976BC4BA6E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" y="76199"/>
          <a:ext cx="2524125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800100</xdr:colOff>
      <xdr:row>4</xdr:row>
      <xdr:rowOff>85725</xdr:rowOff>
    </xdr:to>
    <xdr:pic>
      <xdr:nvPicPr>
        <xdr:cNvPr id="3" name="Slika 2" descr="http://www.eu-skladi.si/kohezija-do-2013/2014-2020/dokumenti/2014-2020/Logo_EKP_kohezijski_sklad_SLO_slogan.jpg">
          <a:extLst>
            <a:ext uri="{FF2B5EF4-FFF2-40B4-BE49-F238E27FC236}">
              <a16:creationId xmlns:a16="http://schemas.microsoft.com/office/drawing/2014/main" id="{79B7E559-5CC5-4A5A-8C55-9D01B2549B5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209550"/>
          <a:ext cx="12763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28"/>
  <sheetViews>
    <sheetView tabSelected="1" workbookViewId="0">
      <selection activeCell="J4" sqref="J4"/>
    </sheetView>
  </sheetViews>
  <sheetFormatPr defaultRowHeight="15" x14ac:dyDescent="0.25"/>
  <cols>
    <col min="1" max="1" width="7.28515625" style="6" customWidth="1"/>
    <col min="2" max="2" width="18.5703125" customWidth="1"/>
    <col min="3" max="3" width="34.28515625" customWidth="1"/>
    <col min="4" max="4" width="15.28515625" customWidth="1"/>
    <col min="5" max="5" width="7.85546875" customWidth="1"/>
    <col min="6" max="6" width="20.140625" customWidth="1"/>
    <col min="7" max="7" width="23.5703125" customWidth="1"/>
    <col min="8" max="8" width="10.28515625" customWidth="1"/>
  </cols>
  <sheetData>
    <row r="4" spans="1:8" x14ac:dyDescent="0.25">
      <c r="A4" s="5"/>
      <c r="B4" s="11" t="s">
        <v>30</v>
      </c>
      <c r="C4" s="4"/>
      <c r="D4" s="4"/>
      <c r="E4" s="4"/>
      <c r="F4" s="4"/>
      <c r="G4" s="10"/>
      <c r="H4" s="1"/>
    </row>
    <row r="5" spans="1:8" x14ac:dyDescent="0.25">
      <c r="A5" s="8"/>
      <c r="B5" s="11" t="s">
        <v>18</v>
      </c>
      <c r="C5" s="4"/>
      <c r="D5" s="4"/>
      <c r="E5" s="4"/>
      <c r="F5" s="4"/>
      <c r="G5" s="10"/>
      <c r="H5" s="1"/>
    </row>
    <row r="6" spans="1:8" x14ac:dyDescent="0.25">
      <c r="A6" s="8"/>
      <c r="B6" s="9"/>
      <c r="C6" s="1"/>
      <c r="D6" s="1"/>
      <c r="E6" s="1"/>
      <c r="F6" s="1"/>
      <c r="G6" s="1"/>
      <c r="H6" s="1"/>
    </row>
    <row r="7" spans="1:8" ht="15.75" x14ac:dyDescent="0.25">
      <c r="A7" s="38" t="s">
        <v>23</v>
      </c>
      <c r="B7" s="38"/>
      <c r="C7" s="38"/>
      <c r="D7" s="38"/>
      <c r="E7" s="38"/>
      <c r="F7" s="38"/>
      <c r="G7" s="38"/>
      <c r="H7" s="38"/>
    </row>
    <row r="8" spans="1:8" x14ac:dyDescent="0.25">
      <c r="A8" s="41" t="s">
        <v>15</v>
      </c>
      <c r="B8" s="41"/>
      <c r="C8" s="41"/>
      <c r="D8" s="41"/>
      <c r="E8" s="41"/>
      <c r="F8" s="41"/>
      <c r="G8" s="41"/>
      <c r="H8" s="41"/>
    </row>
    <row r="9" spans="1:8" x14ac:dyDescent="0.25">
      <c r="A9" s="5"/>
      <c r="B9" s="1"/>
      <c r="C9" s="1"/>
      <c r="D9" s="1"/>
      <c r="E9" s="1"/>
      <c r="F9" s="1"/>
      <c r="G9" s="1"/>
      <c r="H9" s="1"/>
    </row>
    <row r="10" spans="1:8" x14ac:dyDescent="0.25">
      <c r="B10" s="14" t="s">
        <v>0</v>
      </c>
      <c r="C10" s="39"/>
      <c r="D10" s="39"/>
      <c r="E10" s="39"/>
      <c r="F10" s="39"/>
      <c r="G10" s="39"/>
      <c r="H10" s="1"/>
    </row>
    <row r="11" spans="1:8" x14ac:dyDescent="0.25">
      <c r="A11" s="7"/>
      <c r="B11" s="2"/>
      <c r="C11" s="3"/>
      <c r="D11" s="3"/>
      <c r="E11" s="3"/>
      <c r="F11" s="3"/>
      <c r="G11" s="3"/>
      <c r="H11" s="1"/>
    </row>
    <row r="12" spans="1:8" x14ac:dyDescent="0.25">
      <c r="B12" s="15" t="s">
        <v>1</v>
      </c>
      <c r="C12" s="40"/>
      <c r="D12" s="40"/>
      <c r="E12" s="40"/>
      <c r="F12" s="40"/>
      <c r="G12" s="40"/>
      <c r="H12" s="1"/>
    </row>
    <row r="13" spans="1:8" ht="15.75" thickBot="1" x14ac:dyDescent="0.3">
      <c r="A13" s="5"/>
      <c r="B13" s="1"/>
      <c r="C13" s="1"/>
      <c r="D13" s="1"/>
      <c r="E13" s="1"/>
      <c r="F13" s="1"/>
      <c r="G13" s="1"/>
      <c r="H13" s="1"/>
    </row>
    <row r="14" spans="1:8" ht="28.5" customHeight="1" thickBot="1" x14ac:dyDescent="0.3">
      <c r="A14" s="16"/>
      <c r="B14" s="17" t="s">
        <v>2</v>
      </c>
      <c r="C14" s="18" t="s">
        <v>3</v>
      </c>
      <c r="D14" s="19" t="s">
        <v>24</v>
      </c>
      <c r="E14" s="19" t="s">
        <v>19</v>
      </c>
      <c r="F14" s="19" t="s">
        <v>20</v>
      </c>
      <c r="G14" s="19" t="s">
        <v>14</v>
      </c>
    </row>
    <row r="15" spans="1:8" ht="17.25" thickBot="1" x14ac:dyDescent="0.3">
      <c r="A15" s="16"/>
      <c r="B15" s="20" t="s">
        <v>4</v>
      </c>
      <c r="C15" s="21" t="s">
        <v>25</v>
      </c>
      <c r="D15" s="34">
        <v>73</v>
      </c>
      <c r="E15" s="22" t="s">
        <v>21</v>
      </c>
      <c r="F15" s="23"/>
      <c r="G15" s="24">
        <f t="shared" ref="G15:G21" si="0">D15*F15</f>
        <v>0</v>
      </c>
    </row>
    <row r="16" spans="1:8" ht="17.25" thickBot="1" x14ac:dyDescent="0.3">
      <c r="A16" s="16"/>
      <c r="B16" s="20" t="s">
        <v>5</v>
      </c>
      <c r="C16" s="25" t="s">
        <v>26</v>
      </c>
      <c r="D16" s="34">
        <v>126</v>
      </c>
      <c r="E16" s="22" t="s">
        <v>21</v>
      </c>
      <c r="F16" s="23"/>
      <c r="G16" s="24">
        <f t="shared" si="0"/>
        <v>0</v>
      </c>
    </row>
    <row r="17" spans="1:8" ht="33.75" thickBot="1" x14ac:dyDescent="0.3">
      <c r="A17" s="16"/>
      <c r="B17" s="20" t="s">
        <v>6</v>
      </c>
      <c r="C17" s="25" t="s">
        <v>27</v>
      </c>
      <c r="D17" s="34">
        <v>149</v>
      </c>
      <c r="E17" s="22" t="s">
        <v>21</v>
      </c>
      <c r="F17" s="23"/>
      <c r="G17" s="24">
        <f t="shared" si="0"/>
        <v>0</v>
      </c>
    </row>
    <row r="18" spans="1:8" ht="29.25" customHeight="1" thickBot="1" x14ac:dyDescent="0.3">
      <c r="A18" s="16"/>
      <c r="B18" s="20" t="s">
        <v>7</v>
      </c>
      <c r="C18" s="25" t="s">
        <v>28</v>
      </c>
      <c r="D18" s="34">
        <v>172</v>
      </c>
      <c r="E18" s="22" t="s">
        <v>21</v>
      </c>
      <c r="F18" s="23"/>
      <c r="G18" s="24">
        <f t="shared" si="0"/>
        <v>0</v>
      </c>
    </row>
    <row r="19" spans="1:8" ht="28.5" customHeight="1" thickBot="1" x14ac:dyDescent="0.3">
      <c r="A19" s="16"/>
      <c r="B19" s="20" t="s">
        <v>8</v>
      </c>
      <c r="C19" s="25" t="s">
        <v>29</v>
      </c>
      <c r="D19" s="34">
        <v>42</v>
      </c>
      <c r="E19" s="22" t="s">
        <v>21</v>
      </c>
      <c r="F19" s="23"/>
      <c r="G19" s="24">
        <f t="shared" si="0"/>
        <v>0</v>
      </c>
    </row>
    <row r="20" spans="1:8" ht="73.5" customHeight="1" thickBot="1" x14ac:dyDescent="0.3">
      <c r="A20" s="16"/>
      <c r="B20" s="20" t="s">
        <v>16</v>
      </c>
      <c r="C20" s="25" t="s">
        <v>32</v>
      </c>
      <c r="D20" s="34">
        <v>42</v>
      </c>
      <c r="E20" s="22" t="s">
        <v>21</v>
      </c>
      <c r="F20" s="23"/>
      <c r="G20" s="24">
        <f t="shared" si="0"/>
        <v>0</v>
      </c>
    </row>
    <row r="21" spans="1:8" ht="39" customHeight="1" thickBot="1" x14ac:dyDescent="0.3">
      <c r="A21" s="16"/>
      <c r="B21" s="20" t="s">
        <v>17</v>
      </c>
      <c r="C21" s="25" t="s">
        <v>33</v>
      </c>
      <c r="D21" s="34">
        <v>199</v>
      </c>
      <c r="E21" s="22" t="s">
        <v>21</v>
      </c>
      <c r="F21" s="23"/>
      <c r="G21" s="24">
        <f t="shared" si="0"/>
        <v>0</v>
      </c>
    </row>
    <row r="22" spans="1:8" ht="28.9" customHeight="1" x14ac:dyDescent="0.25">
      <c r="A22" s="16"/>
      <c r="B22" s="26"/>
      <c r="C22" s="27"/>
      <c r="D22" s="28"/>
      <c r="E22" s="28"/>
      <c r="F22" s="29" t="s">
        <v>22</v>
      </c>
      <c r="G22" s="30">
        <f>SUM(G15:G21)</f>
        <v>0</v>
      </c>
    </row>
    <row r="23" spans="1:8" x14ac:dyDescent="0.25">
      <c r="A23" s="26"/>
      <c r="B23" s="10"/>
      <c r="C23" s="10"/>
      <c r="D23" s="10"/>
      <c r="E23" s="10"/>
      <c r="F23" s="10"/>
      <c r="G23" s="10"/>
      <c r="H23" s="1"/>
    </row>
    <row r="24" spans="1:8" x14ac:dyDescent="0.25">
      <c r="A24" s="37" t="s">
        <v>9</v>
      </c>
      <c r="B24" s="37"/>
      <c r="C24" s="10"/>
      <c r="D24" s="10" t="s">
        <v>10</v>
      </c>
      <c r="E24" s="10"/>
      <c r="F24" s="10" t="s">
        <v>11</v>
      </c>
      <c r="G24" s="28"/>
      <c r="H24" s="12"/>
    </row>
    <row r="25" spans="1:8" x14ac:dyDescent="0.25">
      <c r="A25" s="16"/>
      <c r="B25" s="32" t="s">
        <v>12</v>
      </c>
      <c r="C25" s="10"/>
      <c r="D25" s="10"/>
      <c r="E25" s="10"/>
      <c r="F25" s="33" t="s">
        <v>13</v>
      </c>
      <c r="G25" s="28"/>
    </row>
    <row r="26" spans="1:8" x14ac:dyDescent="0.25">
      <c r="A26" s="26"/>
      <c r="B26" s="10"/>
      <c r="C26" s="10"/>
      <c r="D26" s="10"/>
      <c r="E26" s="10"/>
      <c r="F26" s="10"/>
      <c r="G26" s="10"/>
    </row>
    <row r="27" spans="1:8" x14ac:dyDescent="0.25">
      <c r="A27" s="26"/>
      <c r="B27" s="4" t="s">
        <v>31</v>
      </c>
      <c r="C27" s="10"/>
      <c r="D27" s="10"/>
      <c r="E27" s="10"/>
      <c r="F27" s="10"/>
      <c r="G27" s="10"/>
    </row>
    <row r="28" spans="1:8" x14ac:dyDescent="0.25">
      <c r="A28" s="5"/>
      <c r="B28" s="4"/>
      <c r="C28" s="4"/>
      <c r="D28" s="4"/>
      <c r="E28" s="4"/>
      <c r="F28" s="4"/>
      <c r="G28" s="4"/>
      <c r="H28" s="1"/>
    </row>
  </sheetData>
  <mergeCells count="5">
    <mergeCell ref="A24:B24"/>
    <mergeCell ref="A7:H7"/>
    <mergeCell ref="C10:G10"/>
    <mergeCell ref="C12:G12"/>
    <mergeCell ref="A8:H8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ignoredErrors>
    <ignoredError sqref="G15:G2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29004-DC94-4A4F-8619-337CC2C973F1}">
  <sheetPr>
    <pageSetUpPr fitToPage="1"/>
  </sheetPr>
  <dimension ref="A1:H25"/>
  <sheetViews>
    <sheetView workbookViewId="0">
      <selection activeCell="J16" sqref="J16"/>
    </sheetView>
  </sheetViews>
  <sheetFormatPr defaultRowHeight="15" x14ac:dyDescent="0.25"/>
  <cols>
    <col min="1" max="1" width="7.28515625" style="6" customWidth="1"/>
    <col min="2" max="2" width="18.5703125" customWidth="1"/>
    <col min="3" max="3" width="34.28515625" customWidth="1"/>
    <col min="4" max="4" width="15.28515625" customWidth="1"/>
    <col min="5" max="5" width="7.85546875" customWidth="1"/>
    <col min="6" max="6" width="20.140625" customWidth="1"/>
    <col min="7" max="7" width="23.5703125" customWidth="1"/>
    <col min="8" max="8" width="10.28515625" customWidth="1"/>
  </cols>
  <sheetData>
    <row r="1" spans="1:8" x14ac:dyDescent="0.25">
      <c r="A1" s="13"/>
      <c r="B1" s="11" t="s">
        <v>30</v>
      </c>
      <c r="C1" s="4"/>
      <c r="D1" s="4"/>
      <c r="E1" s="4"/>
      <c r="F1" s="4"/>
      <c r="G1" s="10"/>
      <c r="H1" s="1"/>
    </row>
    <row r="2" spans="1:8" x14ac:dyDescent="0.25">
      <c r="A2" s="13"/>
      <c r="B2" s="11" t="s">
        <v>18</v>
      </c>
      <c r="C2" s="4"/>
      <c r="D2" s="4"/>
      <c r="E2" s="4"/>
      <c r="F2" s="4"/>
      <c r="G2" s="10"/>
      <c r="H2" s="1"/>
    </row>
    <row r="3" spans="1:8" x14ac:dyDescent="0.25">
      <c r="A3" s="13"/>
      <c r="B3" s="9"/>
      <c r="C3" s="1"/>
      <c r="D3" s="1"/>
      <c r="E3" s="1"/>
      <c r="F3" s="1"/>
      <c r="G3" s="1"/>
      <c r="H3" s="1"/>
    </row>
    <row r="4" spans="1:8" ht="15.75" x14ac:dyDescent="0.25">
      <c r="A4" s="38" t="s">
        <v>35</v>
      </c>
      <c r="B4" s="38"/>
      <c r="C4" s="38"/>
      <c r="D4" s="38"/>
      <c r="E4" s="38"/>
      <c r="F4" s="38"/>
      <c r="G4" s="38"/>
      <c r="H4" s="38"/>
    </row>
    <row r="5" spans="1:8" x14ac:dyDescent="0.25">
      <c r="A5" s="41" t="s">
        <v>34</v>
      </c>
      <c r="B5" s="41"/>
      <c r="C5" s="41"/>
      <c r="D5" s="41"/>
      <c r="E5" s="41"/>
      <c r="F5" s="41"/>
      <c r="G5" s="41"/>
      <c r="H5" s="41"/>
    </row>
    <row r="6" spans="1:8" x14ac:dyDescent="0.25">
      <c r="A6" s="13"/>
      <c r="B6" s="1"/>
      <c r="C6" s="1"/>
      <c r="D6" s="1"/>
      <c r="E6" s="1"/>
      <c r="F6" s="1"/>
      <c r="G6" s="1"/>
      <c r="H6" s="1"/>
    </row>
    <row r="7" spans="1:8" x14ac:dyDescent="0.25">
      <c r="B7" s="14" t="s">
        <v>0</v>
      </c>
      <c r="C7" s="42">
        <f>'Skupni predračun OBR 2.1'!C10:G10</f>
        <v>0</v>
      </c>
      <c r="D7" s="42"/>
      <c r="E7" s="42"/>
      <c r="F7" s="42"/>
      <c r="G7" s="42"/>
      <c r="H7" s="1"/>
    </row>
    <row r="8" spans="1:8" x14ac:dyDescent="0.25">
      <c r="A8" s="7"/>
      <c r="B8" s="2"/>
      <c r="C8" s="36"/>
      <c r="D8" s="36"/>
      <c r="E8" s="36"/>
      <c r="F8" s="36"/>
      <c r="G8" s="36"/>
      <c r="H8" s="1"/>
    </row>
    <row r="9" spans="1:8" x14ac:dyDescent="0.25">
      <c r="B9" s="15" t="s">
        <v>1</v>
      </c>
      <c r="C9" s="43">
        <f>'Skupni predračun OBR 2.1'!C12:G12</f>
        <v>0</v>
      </c>
      <c r="D9" s="43"/>
      <c r="E9" s="43"/>
      <c r="F9" s="43"/>
      <c r="G9" s="43"/>
      <c r="H9" s="1"/>
    </row>
    <row r="10" spans="1:8" ht="15.75" thickBot="1" x14ac:dyDescent="0.3">
      <c r="A10" s="13"/>
      <c r="B10" s="1"/>
      <c r="C10" s="1"/>
      <c r="D10" s="1"/>
      <c r="E10" s="1"/>
      <c r="F10" s="1"/>
      <c r="G10" s="1"/>
      <c r="H10" s="1"/>
    </row>
    <row r="11" spans="1:8" ht="28.5" customHeight="1" thickBot="1" x14ac:dyDescent="0.3">
      <c r="A11" s="16"/>
      <c r="B11" s="17" t="s">
        <v>2</v>
      </c>
      <c r="C11" s="18" t="s">
        <v>3</v>
      </c>
      <c r="D11" s="19" t="s">
        <v>24</v>
      </c>
      <c r="E11" s="19" t="s">
        <v>19</v>
      </c>
      <c r="F11" s="19" t="s">
        <v>20</v>
      </c>
      <c r="G11" s="19" t="s">
        <v>14</v>
      </c>
    </row>
    <row r="12" spans="1:8" ht="17.25" thickBot="1" x14ac:dyDescent="0.3">
      <c r="A12" s="16"/>
      <c r="B12" s="20" t="s">
        <v>4</v>
      </c>
      <c r="C12" s="21" t="s">
        <v>25</v>
      </c>
      <c r="D12" s="34">
        <v>34</v>
      </c>
      <c r="E12" s="22" t="s">
        <v>21</v>
      </c>
      <c r="F12" s="24">
        <f>'Skupni predračun OBR 2.1'!F15</f>
        <v>0</v>
      </c>
      <c r="G12" s="24">
        <f t="shared" ref="G12:G18" si="0">D12*F12</f>
        <v>0</v>
      </c>
    </row>
    <row r="13" spans="1:8" ht="17.25" thickBot="1" x14ac:dyDescent="0.3">
      <c r="A13" s="16"/>
      <c r="B13" s="20" t="s">
        <v>5</v>
      </c>
      <c r="C13" s="25" t="s">
        <v>26</v>
      </c>
      <c r="D13" s="34">
        <v>66</v>
      </c>
      <c r="E13" s="22" t="s">
        <v>21</v>
      </c>
      <c r="F13" s="24">
        <f>'Skupni predračun OBR 2.1'!F16</f>
        <v>0</v>
      </c>
      <c r="G13" s="24">
        <f t="shared" si="0"/>
        <v>0</v>
      </c>
    </row>
    <row r="14" spans="1:8" ht="33.75" thickBot="1" x14ac:dyDescent="0.3">
      <c r="A14" s="16"/>
      <c r="B14" s="20" t="s">
        <v>6</v>
      </c>
      <c r="C14" s="25" t="s">
        <v>27</v>
      </c>
      <c r="D14" s="34">
        <v>85</v>
      </c>
      <c r="E14" s="22" t="s">
        <v>21</v>
      </c>
      <c r="F14" s="24">
        <f>'Skupni predračun OBR 2.1'!F17</f>
        <v>0</v>
      </c>
      <c r="G14" s="24">
        <f t="shared" si="0"/>
        <v>0</v>
      </c>
    </row>
    <row r="15" spans="1:8" ht="29.25" customHeight="1" thickBot="1" x14ac:dyDescent="0.3">
      <c r="A15" s="16"/>
      <c r="B15" s="20" t="s">
        <v>7</v>
      </c>
      <c r="C15" s="25" t="s">
        <v>28</v>
      </c>
      <c r="D15" s="34">
        <v>85</v>
      </c>
      <c r="E15" s="22" t="s">
        <v>21</v>
      </c>
      <c r="F15" s="24">
        <f>'Skupni predračun OBR 2.1'!F18</f>
        <v>0</v>
      </c>
      <c r="G15" s="24">
        <f t="shared" si="0"/>
        <v>0</v>
      </c>
    </row>
    <row r="16" spans="1:8" ht="28.5" customHeight="1" thickBot="1" x14ac:dyDescent="0.3">
      <c r="A16" s="16"/>
      <c r="B16" s="20" t="s">
        <v>8</v>
      </c>
      <c r="C16" s="25" t="s">
        <v>29</v>
      </c>
      <c r="D16" s="34">
        <v>17</v>
      </c>
      <c r="E16" s="22" t="s">
        <v>21</v>
      </c>
      <c r="F16" s="24">
        <f>'Skupni predračun OBR 2.1'!F19</f>
        <v>0</v>
      </c>
      <c r="G16" s="24">
        <f t="shared" si="0"/>
        <v>0</v>
      </c>
    </row>
    <row r="17" spans="1:8" ht="73.5" customHeight="1" thickBot="1" x14ac:dyDescent="0.3">
      <c r="A17" s="16"/>
      <c r="B17" s="20" t="s">
        <v>16</v>
      </c>
      <c r="C17" s="25" t="s">
        <v>32</v>
      </c>
      <c r="D17" s="34">
        <v>17</v>
      </c>
      <c r="E17" s="22" t="s">
        <v>21</v>
      </c>
      <c r="F17" s="24">
        <f>'Skupni predračun OBR 2.1'!F20</f>
        <v>0</v>
      </c>
      <c r="G17" s="24">
        <f t="shared" si="0"/>
        <v>0</v>
      </c>
    </row>
    <row r="18" spans="1:8" ht="39" customHeight="1" thickBot="1" x14ac:dyDescent="0.3">
      <c r="A18" s="16"/>
      <c r="B18" s="20" t="s">
        <v>17</v>
      </c>
      <c r="C18" s="25" t="s">
        <v>33</v>
      </c>
      <c r="D18" s="34">
        <v>100</v>
      </c>
      <c r="E18" s="22" t="s">
        <v>21</v>
      </c>
      <c r="F18" s="24">
        <f>'Skupni predračun OBR 2.1'!F21</f>
        <v>0</v>
      </c>
      <c r="G18" s="24">
        <f t="shared" si="0"/>
        <v>0</v>
      </c>
    </row>
    <row r="19" spans="1:8" ht="28.9" customHeight="1" x14ac:dyDescent="0.25">
      <c r="A19" s="16"/>
      <c r="B19" s="31"/>
      <c r="C19" s="27"/>
      <c r="D19" s="28"/>
      <c r="E19" s="28"/>
      <c r="F19" s="29" t="s">
        <v>22</v>
      </c>
      <c r="G19" s="30">
        <f>SUM(G12:G18)</f>
        <v>0</v>
      </c>
    </row>
    <row r="20" spans="1:8" x14ac:dyDescent="0.25">
      <c r="A20" s="31"/>
      <c r="B20" s="10"/>
      <c r="C20" s="10"/>
      <c r="D20" s="10"/>
      <c r="E20" s="10"/>
      <c r="F20" s="10"/>
      <c r="G20" s="10"/>
      <c r="H20" s="1"/>
    </row>
    <row r="21" spans="1:8" x14ac:dyDescent="0.25">
      <c r="A21" s="37" t="s">
        <v>9</v>
      </c>
      <c r="B21" s="37"/>
      <c r="C21" s="10"/>
      <c r="D21" s="10" t="s">
        <v>10</v>
      </c>
      <c r="E21" s="10"/>
      <c r="F21" s="10" t="s">
        <v>11</v>
      </c>
      <c r="G21" s="28"/>
      <c r="H21" s="13"/>
    </row>
    <row r="22" spans="1:8" x14ac:dyDescent="0.25">
      <c r="A22" s="16"/>
      <c r="B22" s="32" t="s">
        <v>12</v>
      </c>
      <c r="C22" s="10"/>
      <c r="D22" s="10"/>
      <c r="E22" s="10"/>
      <c r="F22" s="33" t="s">
        <v>13</v>
      </c>
      <c r="G22" s="28"/>
    </row>
    <row r="23" spans="1:8" x14ac:dyDescent="0.25">
      <c r="A23" s="31"/>
      <c r="B23" s="10"/>
      <c r="C23" s="10"/>
      <c r="D23" s="10"/>
      <c r="E23" s="10"/>
      <c r="F23" s="10"/>
      <c r="G23" s="10"/>
    </row>
    <row r="24" spans="1:8" x14ac:dyDescent="0.25">
      <c r="A24" s="31"/>
      <c r="B24" s="4"/>
      <c r="C24" s="10"/>
      <c r="D24" s="10"/>
      <c r="E24" s="10"/>
      <c r="F24" s="10"/>
      <c r="G24" s="10"/>
    </row>
    <row r="25" spans="1:8" x14ac:dyDescent="0.25">
      <c r="A25" s="13"/>
      <c r="B25" s="4"/>
      <c r="C25" s="4"/>
      <c r="D25" s="4"/>
      <c r="E25" s="4"/>
      <c r="F25" s="4"/>
      <c r="G25" s="4"/>
      <c r="H25" s="1"/>
    </row>
  </sheetData>
  <mergeCells count="5">
    <mergeCell ref="A4:H4"/>
    <mergeCell ref="A5:H5"/>
    <mergeCell ref="C7:G7"/>
    <mergeCell ref="C9:G9"/>
    <mergeCell ref="A21:B2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ignoredErrors>
    <ignoredError sqref="G12 G13:G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A6430-AE7D-4C84-AB84-4FAD381A96C8}">
  <sheetPr>
    <pageSetUpPr fitToPage="1"/>
  </sheetPr>
  <dimension ref="A1:H25"/>
  <sheetViews>
    <sheetView workbookViewId="0">
      <selection activeCell="J16" sqref="J16"/>
    </sheetView>
  </sheetViews>
  <sheetFormatPr defaultRowHeight="15" x14ac:dyDescent="0.25"/>
  <cols>
    <col min="1" max="1" width="7.28515625" style="6" customWidth="1"/>
    <col min="2" max="2" width="18.5703125" customWidth="1"/>
    <col min="3" max="3" width="34.28515625" customWidth="1"/>
    <col min="4" max="4" width="15.28515625" customWidth="1"/>
    <col min="5" max="5" width="7.85546875" customWidth="1"/>
    <col min="6" max="6" width="20.140625" customWidth="1"/>
    <col min="7" max="7" width="23.5703125" customWidth="1"/>
    <col min="8" max="8" width="10.28515625" customWidth="1"/>
  </cols>
  <sheetData>
    <row r="1" spans="1:8" x14ac:dyDescent="0.25">
      <c r="A1" s="13"/>
      <c r="B1" s="11" t="s">
        <v>30</v>
      </c>
      <c r="C1" s="4"/>
      <c r="D1" s="4"/>
      <c r="E1" s="4"/>
      <c r="F1" s="4"/>
      <c r="G1" s="10"/>
      <c r="H1" s="1"/>
    </row>
    <row r="2" spans="1:8" x14ac:dyDescent="0.25">
      <c r="A2" s="13"/>
      <c r="B2" s="11" t="s">
        <v>18</v>
      </c>
      <c r="C2" s="4"/>
      <c r="D2" s="4"/>
      <c r="E2" s="4"/>
      <c r="F2" s="4"/>
      <c r="G2" s="10"/>
      <c r="H2" s="1"/>
    </row>
    <row r="3" spans="1:8" x14ac:dyDescent="0.25">
      <c r="A3" s="13"/>
      <c r="B3" s="9"/>
      <c r="C3" s="1"/>
      <c r="D3" s="1"/>
      <c r="E3" s="1"/>
      <c r="F3" s="1"/>
      <c r="G3" s="1"/>
      <c r="H3" s="1"/>
    </row>
    <row r="4" spans="1:8" ht="15.75" x14ac:dyDescent="0.25">
      <c r="A4" s="38" t="s">
        <v>36</v>
      </c>
      <c r="B4" s="38"/>
      <c r="C4" s="38"/>
      <c r="D4" s="38"/>
      <c r="E4" s="38"/>
      <c r="F4" s="38"/>
      <c r="G4" s="38"/>
      <c r="H4" s="38"/>
    </row>
    <row r="5" spans="1:8" x14ac:dyDescent="0.25">
      <c r="A5" s="41" t="s">
        <v>34</v>
      </c>
      <c r="B5" s="41"/>
      <c r="C5" s="41"/>
      <c r="D5" s="41"/>
      <c r="E5" s="41"/>
      <c r="F5" s="41"/>
      <c r="G5" s="41"/>
      <c r="H5" s="41"/>
    </row>
    <row r="6" spans="1:8" x14ac:dyDescent="0.25">
      <c r="A6" s="13"/>
      <c r="B6" s="1"/>
      <c r="C6" s="1"/>
      <c r="D6" s="1"/>
      <c r="E6" s="1"/>
      <c r="F6" s="1"/>
      <c r="G6" s="1"/>
      <c r="H6" s="1"/>
    </row>
    <row r="7" spans="1:8" x14ac:dyDescent="0.25">
      <c r="B7" s="14" t="s">
        <v>0</v>
      </c>
      <c r="C7" s="42">
        <f>'Skupni predračun OBR 2.1'!C10:G10</f>
        <v>0</v>
      </c>
      <c r="D7" s="42"/>
      <c r="E7" s="42"/>
      <c r="F7" s="42"/>
      <c r="G7" s="42"/>
      <c r="H7" s="1"/>
    </row>
    <row r="8" spans="1:8" x14ac:dyDescent="0.25">
      <c r="A8" s="7"/>
      <c r="B8" s="2"/>
      <c r="C8" s="36"/>
      <c r="D8" s="36"/>
      <c r="E8" s="36"/>
      <c r="F8" s="36"/>
      <c r="G8" s="36"/>
      <c r="H8" s="1"/>
    </row>
    <row r="9" spans="1:8" x14ac:dyDescent="0.25">
      <c r="B9" s="15" t="s">
        <v>1</v>
      </c>
      <c r="C9" s="43">
        <f>'Skupni predračun OBR 2.1'!C12:G12</f>
        <v>0</v>
      </c>
      <c r="D9" s="43"/>
      <c r="E9" s="43"/>
      <c r="F9" s="43"/>
      <c r="G9" s="43"/>
      <c r="H9" s="1"/>
    </row>
    <row r="10" spans="1:8" ht="15.75" thickBot="1" x14ac:dyDescent="0.3">
      <c r="A10" s="13"/>
      <c r="B10" s="1"/>
      <c r="C10" s="1"/>
      <c r="D10" s="1"/>
      <c r="E10" s="1"/>
      <c r="F10" s="1"/>
      <c r="G10" s="1"/>
      <c r="H10" s="1"/>
    </row>
    <row r="11" spans="1:8" ht="28.5" customHeight="1" thickBot="1" x14ac:dyDescent="0.3">
      <c r="A11" s="16"/>
      <c r="B11" s="17" t="s">
        <v>2</v>
      </c>
      <c r="C11" s="18" t="s">
        <v>3</v>
      </c>
      <c r="D11" s="19" t="s">
        <v>24</v>
      </c>
      <c r="E11" s="19" t="s">
        <v>19</v>
      </c>
      <c r="F11" s="19" t="s">
        <v>20</v>
      </c>
      <c r="G11" s="19" t="s">
        <v>14</v>
      </c>
    </row>
    <row r="12" spans="1:8" ht="17.25" thickBot="1" x14ac:dyDescent="0.3">
      <c r="A12" s="16"/>
      <c r="B12" s="20" t="s">
        <v>4</v>
      </c>
      <c r="C12" s="21" t="s">
        <v>25</v>
      </c>
      <c r="D12" s="34">
        <v>10</v>
      </c>
      <c r="E12" s="22" t="s">
        <v>21</v>
      </c>
      <c r="F12" s="24">
        <f>'Skupni predračun OBR 2.1'!F15</f>
        <v>0</v>
      </c>
      <c r="G12" s="24">
        <f t="shared" ref="G12:G18" si="0">D12*F12</f>
        <v>0</v>
      </c>
    </row>
    <row r="13" spans="1:8" ht="17.25" thickBot="1" x14ac:dyDescent="0.3">
      <c r="A13" s="16"/>
      <c r="B13" s="20" t="s">
        <v>5</v>
      </c>
      <c r="C13" s="25" t="s">
        <v>26</v>
      </c>
      <c r="D13" s="34">
        <v>10</v>
      </c>
      <c r="E13" s="22" t="s">
        <v>21</v>
      </c>
      <c r="F13" s="24">
        <f>'Skupni predračun OBR 2.1'!F16</f>
        <v>0</v>
      </c>
      <c r="G13" s="24">
        <f t="shared" si="0"/>
        <v>0</v>
      </c>
    </row>
    <row r="14" spans="1:8" ht="33.75" thickBot="1" x14ac:dyDescent="0.3">
      <c r="A14" s="16"/>
      <c r="B14" s="20" t="s">
        <v>6</v>
      </c>
      <c r="C14" s="25" t="s">
        <v>27</v>
      </c>
      <c r="D14" s="34">
        <v>15</v>
      </c>
      <c r="E14" s="22" t="s">
        <v>21</v>
      </c>
      <c r="F14" s="24">
        <f>'Skupni predračun OBR 2.1'!F17</f>
        <v>0</v>
      </c>
      <c r="G14" s="24">
        <f t="shared" si="0"/>
        <v>0</v>
      </c>
    </row>
    <row r="15" spans="1:8" ht="29.25" customHeight="1" thickBot="1" x14ac:dyDescent="0.3">
      <c r="A15" s="16"/>
      <c r="B15" s="20" t="s">
        <v>7</v>
      </c>
      <c r="C15" s="25" t="s">
        <v>28</v>
      </c>
      <c r="D15" s="34">
        <v>15</v>
      </c>
      <c r="E15" s="22" t="s">
        <v>21</v>
      </c>
      <c r="F15" s="24">
        <f>'Skupni predračun OBR 2.1'!F18</f>
        <v>0</v>
      </c>
      <c r="G15" s="24">
        <f t="shared" si="0"/>
        <v>0</v>
      </c>
    </row>
    <row r="16" spans="1:8" ht="28.5" customHeight="1" thickBot="1" x14ac:dyDescent="0.3">
      <c r="A16" s="16"/>
      <c r="B16" s="20" t="s">
        <v>8</v>
      </c>
      <c r="C16" s="25" t="s">
        <v>29</v>
      </c>
      <c r="D16" s="34">
        <v>5</v>
      </c>
      <c r="E16" s="22" t="s">
        <v>21</v>
      </c>
      <c r="F16" s="24">
        <f>'Skupni predračun OBR 2.1'!F19</f>
        <v>0</v>
      </c>
      <c r="G16" s="24">
        <f t="shared" si="0"/>
        <v>0</v>
      </c>
    </row>
    <row r="17" spans="1:8" ht="73.5" customHeight="1" thickBot="1" x14ac:dyDescent="0.3">
      <c r="A17" s="16"/>
      <c r="B17" s="20" t="s">
        <v>16</v>
      </c>
      <c r="C17" s="25" t="s">
        <v>32</v>
      </c>
      <c r="D17" s="34">
        <v>5</v>
      </c>
      <c r="E17" s="22" t="s">
        <v>21</v>
      </c>
      <c r="F17" s="24">
        <f>'Skupni predračun OBR 2.1'!F20</f>
        <v>0</v>
      </c>
      <c r="G17" s="24">
        <f t="shared" si="0"/>
        <v>0</v>
      </c>
    </row>
    <row r="18" spans="1:8" ht="39" customHeight="1" thickBot="1" x14ac:dyDescent="0.3">
      <c r="A18" s="16"/>
      <c r="B18" s="20" t="s">
        <v>17</v>
      </c>
      <c r="C18" s="25" t="s">
        <v>33</v>
      </c>
      <c r="D18" s="34">
        <v>20</v>
      </c>
      <c r="E18" s="22" t="s">
        <v>21</v>
      </c>
      <c r="F18" s="24">
        <f>'Skupni predračun OBR 2.1'!F21</f>
        <v>0</v>
      </c>
      <c r="G18" s="24">
        <f t="shared" si="0"/>
        <v>0</v>
      </c>
    </row>
    <row r="19" spans="1:8" ht="28.9" customHeight="1" x14ac:dyDescent="0.25">
      <c r="A19" s="16"/>
      <c r="B19" s="35"/>
      <c r="C19" s="27"/>
      <c r="D19" s="28"/>
      <c r="E19" s="28"/>
      <c r="F19" s="29" t="s">
        <v>22</v>
      </c>
      <c r="G19" s="30">
        <f>SUM(G12:G18)</f>
        <v>0</v>
      </c>
    </row>
    <row r="20" spans="1:8" x14ac:dyDescent="0.25">
      <c r="A20" s="35"/>
      <c r="B20" s="10"/>
      <c r="C20" s="10"/>
      <c r="D20" s="10"/>
      <c r="E20" s="10"/>
      <c r="F20" s="10"/>
      <c r="G20" s="10"/>
      <c r="H20" s="1"/>
    </row>
    <row r="21" spans="1:8" x14ac:dyDescent="0.25">
      <c r="A21" s="37" t="s">
        <v>9</v>
      </c>
      <c r="B21" s="37"/>
      <c r="C21" s="10"/>
      <c r="D21" s="10" t="s">
        <v>10</v>
      </c>
      <c r="E21" s="10"/>
      <c r="F21" s="10" t="s">
        <v>11</v>
      </c>
      <c r="G21" s="28"/>
      <c r="H21" s="13"/>
    </row>
    <row r="22" spans="1:8" x14ac:dyDescent="0.25">
      <c r="A22" s="16"/>
      <c r="B22" s="32" t="s">
        <v>12</v>
      </c>
      <c r="C22" s="10"/>
      <c r="D22" s="10"/>
      <c r="E22" s="10"/>
      <c r="F22" s="33" t="s">
        <v>13</v>
      </c>
      <c r="G22" s="28"/>
    </row>
    <row r="23" spans="1:8" x14ac:dyDescent="0.25">
      <c r="A23" s="35"/>
      <c r="B23" s="10"/>
      <c r="C23" s="10"/>
      <c r="D23" s="10"/>
      <c r="E23" s="10"/>
      <c r="F23" s="10"/>
      <c r="G23" s="10"/>
    </row>
    <row r="24" spans="1:8" x14ac:dyDescent="0.25">
      <c r="A24" s="35"/>
      <c r="B24" s="4"/>
      <c r="C24" s="10"/>
      <c r="D24" s="10"/>
      <c r="E24" s="10"/>
      <c r="F24" s="10"/>
      <c r="G24" s="10"/>
    </row>
    <row r="25" spans="1:8" x14ac:dyDescent="0.25">
      <c r="A25" s="13"/>
      <c r="B25" s="4"/>
      <c r="C25" s="4"/>
      <c r="D25" s="4"/>
      <c r="E25" s="4"/>
      <c r="F25" s="4"/>
      <c r="G25" s="4"/>
      <c r="H25" s="1"/>
    </row>
  </sheetData>
  <mergeCells count="5">
    <mergeCell ref="A4:H4"/>
    <mergeCell ref="A5:H5"/>
    <mergeCell ref="C7:G7"/>
    <mergeCell ref="C9:G9"/>
    <mergeCell ref="A21:B2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09683-647C-4E77-B279-5288DF829582}">
  <sheetPr>
    <pageSetUpPr fitToPage="1"/>
  </sheetPr>
  <dimension ref="A1:H25"/>
  <sheetViews>
    <sheetView workbookViewId="0">
      <selection activeCell="J16" sqref="J16"/>
    </sheetView>
  </sheetViews>
  <sheetFormatPr defaultRowHeight="15" x14ac:dyDescent="0.25"/>
  <cols>
    <col min="1" max="1" width="7.28515625" style="6" customWidth="1"/>
    <col min="2" max="2" width="18.5703125" customWidth="1"/>
    <col min="3" max="3" width="34.28515625" customWidth="1"/>
    <col min="4" max="4" width="15.28515625" customWidth="1"/>
    <col min="5" max="5" width="7.85546875" customWidth="1"/>
    <col min="6" max="6" width="20.140625" customWidth="1"/>
    <col min="7" max="7" width="23.5703125" customWidth="1"/>
    <col min="8" max="8" width="10.28515625" customWidth="1"/>
  </cols>
  <sheetData>
    <row r="1" spans="1:8" x14ac:dyDescent="0.25">
      <c r="A1" s="13"/>
      <c r="B1" s="11" t="s">
        <v>30</v>
      </c>
      <c r="C1" s="4"/>
      <c r="D1" s="4"/>
      <c r="E1" s="4"/>
      <c r="F1" s="4"/>
      <c r="G1" s="10"/>
      <c r="H1" s="1"/>
    </row>
    <row r="2" spans="1:8" x14ac:dyDescent="0.25">
      <c r="A2" s="13"/>
      <c r="B2" s="11" t="s">
        <v>18</v>
      </c>
      <c r="C2" s="4"/>
      <c r="D2" s="4"/>
      <c r="E2" s="4"/>
      <c r="F2" s="4"/>
      <c r="G2" s="10"/>
      <c r="H2" s="1"/>
    </row>
    <row r="3" spans="1:8" x14ac:dyDescent="0.25">
      <c r="A3" s="13"/>
      <c r="B3" s="9"/>
      <c r="C3" s="1"/>
      <c r="D3" s="1"/>
      <c r="E3" s="1"/>
      <c r="F3" s="1"/>
      <c r="G3" s="1"/>
      <c r="H3" s="1"/>
    </row>
    <row r="4" spans="1:8" ht="15.75" x14ac:dyDescent="0.25">
      <c r="A4" s="38" t="s">
        <v>37</v>
      </c>
      <c r="B4" s="38"/>
      <c r="C4" s="38"/>
      <c r="D4" s="38"/>
      <c r="E4" s="38"/>
      <c r="F4" s="38"/>
      <c r="G4" s="38"/>
      <c r="H4" s="38"/>
    </row>
    <row r="5" spans="1:8" x14ac:dyDescent="0.25">
      <c r="A5" s="41" t="s">
        <v>34</v>
      </c>
      <c r="B5" s="41"/>
      <c r="C5" s="41"/>
      <c r="D5" s="41"/>
      <c r="E5" s="41"/>
      <c r="F5" s="41"/>
      <c r="G5" s="41"/>
      <c r="H5" s="41"/>
    </row>
    <row r="6" spans="1:8" x14ac:dyDescent="0.25">
      <c r="A6" s="13"/>
      <c r="B6" s="1"/>
      <c r="C6" s="1"/>
      <c r="D6" s="1"/>
      <c r="E6" s="1"/>
      <c r="F6" s="1"/>
      <c r="G6" s="1"/>
      <c r="H6" s="1"/>
    </row>
    <row r="7" spans="1:8" x14ac:dyDescent="0.25">
      <c r="B7" s="14" t="s">
        <v>0</v>
      </c>
      <c r="C7" s="42">
        <f>'Skupni predračun OBR 2.1'!C10:G10</f>
        <v>0</v>
      </c>
      <c r="D7" s="42"/>
      <c r="E7" s="42"/>
      <c r="F7" s="42"/>
      <c r="G7" s="42"/>
      <c r="H7" s="1"/>
    </row>
    <row r="8" spans="1:8" x14ac:dyDescent="0.25">
      <c r="A8" s="7"/>
      <c r="B8" s="2"/>
      <c r="C8" s="36"/>
      <c r="D8" s="36"/>
      <c r="E8" s="36"/>
      <c r="F8" s="36"/>
      <c r="G8" s="36"/>
      <c r="H8" s="1"/>
    </row>
    <row r="9" spans="1:8" x14ac:dyDescent="0.25">
      <c r="B9" s="15" t="s">
        <v>1</v>
      </c>
      <c r="C9" s="43">
        <f>'Skupni predračun OBR 2.1'!C12:G12</f>
        <v>0</v>
      </c>
      <c r="D9" s="43"/>
      <c r="E9" s="43"/>
      <c r="F9" s="43"/>
      <c r="G9" s="43"/>
      <c r="H9" s="1"/>
    </row>
    <row r="10" spans="1:8" ht="15.75" thickBot="1" x14ac:dyDescent="0.3">
      <c r="A10" s="13"/>
      <c r="B10" s="1"/>
      <c r="C10" s="1"/>
      <c r="D10" s="1"/>
      <c r="E10" s="1"/>
      <c r="F10" s="1"/>
      <c r="G10" s="1"/>
      <c r="H10" s="1"/>
    </row>
    <row r="11" spans="1:8" ht="28.5" customHeight="1" thickBot="1" x14ac:dyDescent="0.3">
      <c r="A11" s="16"/>
      <c r="B11" s="17" t="s">
        <v>2</v>
      </c>
      <c r="C11" s="18" t="s">
        <v>3</v>
      </c>
      <c r="D11" s="19" t="s">
        <v>24</v>
      </c>
      <c r="E11" s="19" t="s">
        <v>19</v>
      </c>
      <c r="F11" s="19" t="s">
        <v>20</v>
      </c>
      <c r="G11" s="19" t="s">
        <v>14</v>
      </c>
    </row>
    <row r="12" spans="1:8" ht="17.25" thickBot="1" x14ac:dyDescent="0.3">
      <c r="A12" s="16"/>
      <c r="B12" s="20" t="s">
        <v>4</v>
      </c>
      <c r="C12" s="21" t="s">
        <v>25</v>
      </c>
      <c r="D12" s="34">
        <v>10</v>
      </c>
      <c r="E12" s="22" t="s">
        <v>21</v>
      </c>
      <c r="F12" s="24">
        <f>'Skupni predračun OBR 2.1'!F15</f>
        <v>0</v>
      </c>
      <c r="G12" s="24">
        <f t="shared" ref="G12:G18" si="0">D12*F12</f>
        <v>0</v>
      </c>
    </row>
    <row r="13" spans="1:8" ht="17.25" thickBot="1" x14ac:dyDescent="0.3">
      <c r="A13" s="16"/>
      <c r="B13" s="20" t="s">
        <v>5</v>
      </c>
      <c r="C13" s="25" t="s">
        <v>26</v>
      </c>
      <c r="D13" s="34">
        <v>12</v>
      </c>
      <c r="E13" s="22" t="s">
        <v>21</v>
      </c>
      <c r="F13" s="24">
        <f>'Skupni predračun OBR 2.1'!F16</f>
        <v>0</v>
      </c>
      <c r="G13" s="24">
        <f t="shared" si="0"/>
        <v>0</v>
      </c>
    </row>
    <row r="14" spans="1:8" ht="33.75" thickBot="1" x14ac:dyDescent="0.3">
      <c r="A14" s="16"/>
      <c r="B14" s="20" t="s">
        <v>6</v>
      </c>
      <c r="C14" s="25" t="s">
        <v>27</v>
      </c>
      <c r="D14" s="34">
        <v>17</v>
      </c>
      <c r="E14" s="22" t="s">
        <v>21</v>
      </c>
      <c r="F14" s="24">
        <f>'Skupni predračun OBR 2.1'!F17</f>
        <v>0</v>
      </c>
      <c r="G14" s="24">
        <f t="shared" si="0"/>
        <v>0</v>
      </c>
    </row>
    <row r="15" spans="1:8" ht="29.25" customHeight="1" thickBot="1" x14ac:dyDescent="0.3">
      <c r="A15" s="16"/>
      <c r="B15" s="20" t="s">
        <v>7</v>
      </c>
      <c r="C15" s="25" t="s">
        <v>28</v>
      </c>
      <c r="D15" s="34">
        <v>17</v>
      </c>
      <c r="E15" s="22" t="s">
        <v>21</v>
      </c>
      <c r="F15" s="24">
        <f>'Skupni predračun OBR 2.1'!F18</f>
        <v>0</v>
      </c>
      <c r="G15" s="24">
        <f t="shared" si="0"/>
        <v>0</v>
      </c>
    </row>
    <row r="16" spans="1:8" ht="28.5" customHeight="1" thickBot="1" x14ac:dyDescent="0.3">
      <c r="A16" s="16"/>
      <c r="B16" s="20" t="s">
        <v>8</v>
      </c>
      <c r="C16" s="25" t="s">
        <v>29</v>
      </c>
      <c r="D16" s="34">
        <v>5</v>
      </c>
      <c r="E16" s="22" t="s">
        <v>21</v>
      </c>
      <c r="F16" s="24">
        <f>'Skupni predračun OBR 2.1'!F19</f>
        <v>0</v>
      </c>
      <c r="G16" s="24">
        <f t="shared" si="0"/>
        <v>0</v>
      </c>
    </row>
    <row r="17" spans="1:8" ht="73.5" customHeight="1" thickBot="1" x14ac:dyDescent="0.3">
      <c r="A17" s="16"/>
      <c r="B17" s="20" t="s">
        <v>16</v>
      </c>
      <c r="C17" s="25" t="s">
        <v>32</v>
      </c>
      <c r="D17" s="34">
        <v>5</v>
      </c>
      <c r="E17" s="22" t="s">
        <v>21</v>
      </c>
      <c r="F17" s="24">
        <f>'Skupni predračun OBR 2.1'!F20</f>
        <v>0</v>
      </c>
      <c r="G17" s="24">
        <f t="shared" si="0"/>
        <v>0</v>
      </c>
    </row>
    <row r="18" spans="1:8" ht="39" customHeight="1" thickBot="1" x14ac:dyDescent="0.3">
      <c r="A18" s="16"/>
      <c r="B18" s="20" t="s">
        <v>17</v>
      </c>
      <c r="C18" s="25" t="s">
        <v>33</v>
      </c>
      <c r="D18" s="34">
        <v>22</v>
      </c>
      <c r="E18" s="22" t="s">
        <v>21</v>
      </c>
      <c r="F18" s="24">
        <f>'Skupni predračun OBR 2.1'!F21</f>
        <v>0</v>
      </c>
      <c r="G18" s="24">
        <f t="shared" si="0"/>
        <v>0</v>
      </c>
    </row>
    <row r="19" spans="1:8" ht="28.9" customHeight="1" x14ac:dyDescent="0.25">
      <c r="A19" s="16"/>
      <c r="B19" s="35"/>
      <c r="C19" s="27"/>
      <c r="D19" s="28"/>
      <c r="E19" s="28"/>
      <c r="F19" s="29" t="s">
        <v>22</v>
      </c>
      <c r="G19" s="30">
        <f>SUM(G12:G18)</f>
        <v>0</v>
      </c>
    </row>
    <row r="20" spans="1:8" x14ac:dyDescent="0.25">
      <c r="A20" s="35"/>
      <c r="B20" s="10"/>
      <c r="C20" s="10"/>
      <c r="D20" s="10"/>
      <c r="E20" s="10"/>
      <c r="F20" s="10"/>
      <c r="G20" s="10"/>
      <c r="H20" s="1"/>
    </row>
    <row r="21" spans="1:8" x14ac:dyDescent="0.25">
      <c r="A21" s="37" t="s">
        <v>9</v>
      </c>
      <c r="B21" s="37"/>
      <c r="C21" s="10"/>
      <c r="D21" s="10" t="s">
        <v>10</v>
      </c>
      <c r="E21" s="10"/>
      <c r="F21" s="10" t="s">
        <v>11</v>
      </c>
      <c r="G21" s="28"/>
      <c r="H21" s="13"/>
    </row>
    <row r="22" spans="1:8" x14ac:dyDescent="0.25">
      <c r="A22" s="16"/>
      <c r="B22" s="32" t="s">
        <v>12</v>
      </c>
      <c r="C22" s="10"/>
      <c r="D22" s="10"/>
      <c r="E22" s="10"/>
      <c r="F22" s="33" t="s">
        <v>13</v>
      </c>
      <c r="G22" s="28"/>
    </row>
    <row r="23" spans="1:8" x14ac:dyDescent="0.25">
      <c r="A23" s="35"/>
      <c r="B23" s="10"/>
      <c r="C23" s="10"/>
      <c r="D23" s="10"/>
      <c r="E23" s="10"/>
      <c r="F23" s="10"/>
      <c r="G23" s="10"/>
    </row>
    <row r="24" spans="1:8" x14ac:dyDescent="0.25">
      <c r="A24" s="35"/>
      <c r="B24" s="4"/>
      <c r="C24" s="10"/>
      <c r="D24" s="10"/>
      <c r="E24" s="10"/>
      <c r="F24" s="10"/>
      <c r="G24" s="10"/>
    </row>
    <row r="25" spans="1:8" x14ac:dyDescent="0.25">
      <c r="A25" s="13"/>
      <c r="B25" s="4"/>
      <c r="C25" s="4"/>
      <c r="D25" s="4"/>
      <c r="E25" s="4"/>
      <c r="F25" s="4"/>
      <c r="G25" s="4"/>
      <c r="H25" s="1"/>
    </row>
  </sheetData>
  <mergeCells count="5">
    <mergeCell ref="A4:H4"/>
    <mergeCell ref="A5:H5"/>
    <mergeCell ref="C7:G7"/>
    <mergeCell ref="C9:G9"/>
    <mergeCell ref="A21:B2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6C9B7-C8F4-4B90-AFB7-7E1260100BA3}">
  <sheetPr>
    <pageSetUpPr fitToPage="1"/>
  </sheetPr>
  <dimension ref="A1:H25"/>
  <sheetViews>
    <sheetView workbookViewId="0">
      <selection activeCell="J16" sqref="J16"/>
    </sheetView>
  </sheetViews>
  <sheetFormatPr defaultRowHeight="15" x14ac:dyDescent="0.25"/>
  <cols>
    <col min="1" max="1" width="7.28515625" style="6" customWidth="1"/>
    <col min="2" max="2" width="18.5703125" customWidth="1"/>
    <col min="3" max="3" width="34.28515625" customWidth="1"/>
    <col min="4" max="4" width="15.28515625" customWidth="1"/>
    <col min="5" max="5" width="7.85546875" customWidth="1"/>
    <col min="6" max="6" width="20.140625" customWidth="1"/>
    <col min="7" max="7" width="23.5703125" customWidth="1"/>
    <col min="8" max="8" width="10.28515625" customWidth="1"/>
  </cols>
  <sheetData>
    <row r="1" spans="1:8" x14ac:dyDescent="0.25">
      <c r="A1" s="13"/>
      <c r="B1" s="11" t="s">
        <v>30</v>
      </c>
      <c r="C1" s="4"/>
      <c r="D1" s="4"/>
      <c r="E1" s="4"/>
      <c r="F1" s="4"/>
      <c r="G1" s="10"/>
      <c r="H1" s="1"/>
    </row>
    <row r="2" spans="1:8" x14ac:dyDescent="0.25">
      <c r="A2" s="13"/>
      <c r="B2" s="11" t="s">
        <v>18</v>
      </c>
      <c r="C2" s="4"/>
      <c r="D2" s="4"/>
      <c r="E2" s="4"/>
      <c r="F2" s="4"/>
      <c r="G2" s="10"/>
      <c r="H2" s="1"/>
    </row>
    <row r="3" spans="1:8" x14ac:dyDescent="0.25">
      <c r="A3" s="13"/>
      <c r="B3" s="9"/>
      <c r="C3" s="1"/>
      <c r="D3" s="1"/>
      <c r="E3" s="1"/>
      <c r="F3" s="1"/>
      <c r="G3" s="1"/>
      <c r="H3" s="1"/>
    </row>
    <row r="4" spans="1:8" ht="15.75" x14ac:dyDescent="0.25">
      <c r="A4" s="38" t="s">
        <v>38</v>
      </c>
      <c r="B4" s="38"/>
      <c r="C4" s="38"/>
      <c r="D4" s="38"/>
      <c r="E4" s="38"/>
      <c r="F4" s="38"/>
      <c r="G4" s="38"/>
      <c r="H4" s="38"/>
    </row>
    <row r="5" spans="1:8" x14ac:dyDescent="0.25">
      <c r="A5" s="41" t="s">
        <v>34</v>
      </c>
      <c r="B5" s="41"/>
      <c r="C5" s="41"/>
      <c r="D5" s="41"/>
      <c r="E5" s="41"/>
      <c r="F5" s="41"/>
      <c r="G5" s="41"/>
      <c r="H5" s="41"/>
    </row>
    <row r="6" spans="1:8" x14ac:dyDescent="0.25">
      <c r="A6" s="13"/>
      <c r="B6" s="1"/>
      <c r="C6" s="1"/>
      <c r="D6" s="1"/>
      <c r="E6" s="1"/>
      <c r="F6" s="1"/>
      <c r="G6" s="1"/>
      <c r="H6" s="1"/>
    </row>
    <row r="7" spans="1:8" x14ac:dyDescent="0.25">
      <c r="B7" s="14" t="s">
        <v>0</v>
      </c>
      <c r="C7" s="42">
        <f>'Skupni predračun OBR 2.1'!C10:G10</f>
        <v>0</v>
      </c>
      <c r="D7" s="42"/>
      <c r="E7" s="42"/>
      <c r="F7" s="42"/>
      <c r="G7" s="42"/>
      <c r="H7" s="1"/>
    </row>
    <row r="8" spans="1:8" x14ac:dyDescent="0.25">
      <c r="A8" s="7"/>
      <c r="B8" s="2"/>
      <c r="C8" s="36"/>
      <c r="D8" s="36"/>
      <c r="E8" s="36"/>
      <c r="F8" s="36"/>
      <c r="G8" s="36"/>
      <c r="H8" s="1"/>
    </row>
    <row r="9" spans="1:8" x14ac:dyDescent="0.25">
      <c r="B9" s="15" t="s">
        <v>1</v>
      </c>
      <c r="C9" s="43">
        <f>'Skupni predračun OBR 2.1'!C12:G12</f>
        <v>0</v>
      </c>
      <c r="D9" s="43"/>
      <c r="E9" s="43"/>
      <c r="F9" s="43"/>
      <c r="G9" s="43"/>
      <c r="H9" s="1"/>
    </row>
    <row r="10" spans="1:8" ht="15.75" thickBot="1" x14ac:dyDescent="0.3">
      <c r="A10" s="13"/>
      <c r="B10" s="1"/>
      <c r="C10" s="1"/>
      <c r="D10" s="1"/>
      <c r="E10" s="1"/>
      <c r="F10" s="1"/>
      <c r="G10" s="1"/>
      <c r="H10" s="1"/>
    </row>
    <row r="11" spans="1:8" ht="28.5" customHeight="1" thickBot="1" x14ac:dyDescent="0.3">
      <c r="A11" s="16"/>
      <c r="B11" s="17" t="s">
        <v>2</v>
      </c>
      <c r="C11" s="18" t="s">
        <v>3</v>
      </c>
      <c r="D11" s="19" t="s">
        <v>24</v>
      </c>
      <c r="E11" s="19" t="s">
        <v>19</v>
      </c>
      <c r="F11" s="19" t="s">
        <v>20</v>
      </c>
      <c r="G11" s="19" t="s">
        <v>14</v>
      </c>
    </row>
    <row r="12" spans="1:8" ht="17.25" thickBot="1" x14ac:dyDescent="0.3">
      <c r="A12" s="16"/>
      <c r="B12" s="20" t="s">
        <v>4</v>
      </c>
      <c r="C12" s="21" t="s">
        <v>25</v>
      </c>
      <c r="D12" s="34">
        <v>5</v>
      </c>
      <c r="E12" s="22" t="s">
        <v>21</v>
      </c>
      <c r="F12" s="24">
        <f>'Skupni predračun OBR 2.1'!F15</f>
        <v>0</v>
      </c>
      <c r="G12" s="24">
        <f t="shared" ref="G12:G18" si="0">D12*F12</f>
        <v>0</v>
      </c>
    </row>
    <row r="13" spans="1:8" ht="17.25" thickBot="1" x14ac:dyDescent="0.3">
      <c r="A13" s="16"/>
      <c r="B13" s="20" t="s">
        <v>5</v>
      </c>
      <c r="C13" s="25" t="s">
        <v>26</v>
      </c>
      <c r="D13" s="34">
        <v>15</v>
      </c>
      <c r="E13" s="22" t="s">
        <v>21</v>
      </c>
      <c r="F13" s="24">
        <f>'Skupni predračun OBR 2.1'!F16</f>
        <v>0</v>
      </c>
      <c r="G13" s="24">
        <f t="shared" si="0"/>
        <v>0</v>
      </c>
    </row>
    <row r="14" spans="1:8" ht="33.75" thickBot="1" x14ac:dyDescent="0.3">
      <c r="A14" s="16"/>
      <c r="B14" s="20" t="s">
        <v>6</v>
      </c>
      <c r="C14" s="25" t="s">
        <v>27</v>
      </c>
      <c r="D14" s="34">
        <v>10</v>
      </c>
      <c r="E14" s="22" t="s">
        <v>21</v>
      </c>
      <c r="F14" s="24">
        <f>'Skupni predračun OBR 2.1'!F17</f>
        <v>0</v>
      </c>
      <c r="G14" s="24">
        <f t="shared" si="0"/>
        <v>0</v>
      </c>
    </row>
    <row r="15" spans="1:8" ht="29.25" customHeight="1" thickBot="1" x14ac:dyDescent="0.3">
      <c r="A15" s="16"/>
      <c r="B15" s="20" t="s">
        <v>7</v>
      </c>
      <c r="C15" s="25" t="s">
        <v>28</v>
      </c>
      <c r="D15" s="34">
        <v>20</v>
      </c>
      <c r="E15" s="22" t="s">
        <v>21</v>
      </c>
      <c r="F15" s="24">
        <f>'Skupni predračun OBR 2.1'!F18</f>
        <v>0</v>
      </c>
      <c r="G15" s="24">
        <f t="shared" si="0"/>
        <v>0</v>
      </c>
    </row>
    <row r="16" spans="1:8" ht="28.5" customHeight="1" thickBot="1" x14ac:dyDescent="0.3">
      <c r="A16" s="16"/>
      <c r="B16" s="20" t="s">
        <v>8</v>
      </c>
      <c r="C16" s="25" t="s">
        <v>29</v>
      </c>
      <c r="D16" s="34">
        <v>5</v>
      </c>
      <c r="E16" s="22" t="s">
        <v>21</v>
      </c>
      <c r="F16" s="24">
        <f>'Skupni predračun OBR 2.1'!F19</f>
        <v>0</v>
      </c>
      <c r="G16" s="24">
        <f t="shared" si="0"/>
        <v>0</v>
      </c>
    </row>
    <row r="17" spans="1:8" ht="73.5" customHeight="1" thickBot="1" x14ac:dyDescent="0.3">
      <c r="A17" s="16"/>
      <c r="B17" s="20" t="s">
        <v>16</v>
      </c>
      <c r="C17" s="25" t="s">
        <v>32</v>
      </c>
      <c r="D17" s="34">
        <v>5</v>
      </c>
      <c r="E17" s="22" t="s">
        <v>21</v>
      </c>
      <c r="F17" s="24">
        <f>'Skupni predračun OBR 2.1'!F20</f>
        <v>0</v>
      </c>
      <c r="G17" s="24">
        <f t="shared" si="0"/>
        <v>0</v>
      </c>
    </row>
    <row r="18" spans="1:8" ht="39" customHeight="1" thickBot="1" x14ac:dyDescent="0.3">
      <c r="A18" s="16"/>
      <c r="B18" s="20" t="s">
        <v>17</v>
      </c>
      <c r="C18" s="25" t="s">
        <v>33</v>
      </c>
      <c r="D18" s="34">
        <v>20</v>
      </c>
      <c r="E18" s="22" t="s">
        <v>21</v>
      </c>
      <c r="F18" s="24">
        <f>'Skupni predračun OBR 2.1'!F21</f>
        <v>0</v>
      </c>
      <c r="G18" s="24">
        <f t="shared" si="0"/>
        <v>0</v>
      </c>
    </row>
    <row r="19" spans="1:8" ht="28.9" customHeight="1" x14ac:dyDescent="0.25">
      <c r="A19" s="16"/>
      <c r="B19" s="35"/>
      <c r="C19" s="27"/>
      <c r="D19" s="28"/>
      <c r="E19" s="28"/>
      <c r="F19" s="29" t="s">
        <v>22</v>
      </c>
      <c r="G19" s="30">
        <f>SUM(G12:G18)</f>
        <v>0</v>
      </c>
    </row>
    <row r="20" spans="1:8" x14ac:dyDescent="0.25">
      <c r="A20" s="35"/>
      <c r="B20" s="10"/>
      <c r="C20" s="10"/>
      <c r="D20" s="10"/>
      <c r="E20" s="10"/>
      <c r="F20" s="10"/>
      <c r="G20" s="10"/>
      <c r="H20" s="1"/>
    </row>
    <row r="21" spans="1:8" x14ac:dyDescent="0.25">
      <c r="A21" s="37" t="s">
        <v>9</v>
      </c>
      <c r="B21" s="37"/>
      <c r="C21" s="10"/>
      <c r="D21" s="10" t="s">
        <v>10</v>
      </c>
      <c r="E21" s="10"/>
      <c r="F21" s="10" t="s">
        <v>11</v>
      </c>
      <c r="G21" s="28"/>
      <c r="H21" s="13"/>
    </row>
    <row r="22" spans="1:8" x14ac:dyDescent="0.25">
      <c r="A22" s="16"/>
      <c r="B22" s="32" t="s">
        <v>12</v>
      </c>
      <c r="C22" s="10"/>
      <c r="D22" s="10"/>
      <c r="E22" s="10"/>
      <c r="F22" s="33" t="s">
        <v>13</v>
      </c>
      <c r="G22" s="28"/>
    </row>
    <row r="23" spans="1:8" x14ac:dyDescent="0.25">
      <c r="A23" s="35"/>
      <c r="B23" s="10"/>
      <c r="C23" s="10"/>
      <c r="D23" s="10"/>
      <c r="E23" s="10"/>
      <c r="F23" s="10"/>
      <c r="G23" s="10"/>
    </row>
    <row r="24" spans="1:8" x14ac:dyDescent="0.25">
      <c r="A24" s="35"/>
      <c r="B24" s="4"/>
      <c r="C24" s="10"/>
      <c r="D24" s="10"/>
      <c r="E24" s="10"/>
      <c r="F24" s="10"/>
      <c r="G24" s="10"/>
    </row>
    <row r="25" spans="1:8" x14ac:dyDescent="0.25">
      <c r="A25" s="13"/>
      <c r="B25" s="4"/>
      <c r="C25" s="4"/>
      <c r="D25" s="4"/>
      <c r="E25" s="4"/>
      <c r="F25" s="4"/>
      <c r="G25" s="4"/>
      <c r="H25" s="1"/>
    </row>
  </sheetData>
  <mergeCells count="5">
    <mergeCell ref="A4:H4"/>
    <mergeCell ref="A5:H5"/>
    <mergeCell ref="C7:G7"/>
    <mergeCell ref="C9:G9"/>
    <mergeCell ref="A21:B2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3A867-4307-47A6-A9F6-AD7983582C98}">
  <sheetPr>
    <pageSetUpPr fitToPage="1"/>
  </sheetPr>
  <dimension ref="A1:H25"/>
  <sheetViews>
    <sheetView workbookViewId="0">
      <selection activeCell="J16" sqref="J16"/>
    </sheetView>
  </sheetViews>
  <sheetFormatPr defaultRowHeight="15" x14ac:dyDescent="0.25"/>
  <cols>
    <col min="1" max="1" width="7.28515625" style="6" customWidth="1"/>
    <col min="2" max="2" width="18.5703125" customWidth="1"/>
    <col min="3" max="3" width="34.28515625" customWidth="1"/>
    <col min="4" max="4" width="15.28515625" customWidth="1"/>
    <col min="5" max="5" width="7.85546875" customWidth="1"/>
    <col min="6" max="6" width="20.140625" customWidth="1"/>
    <col min="7" max="7" width="23.5703125" customWidth="1"/>
    <col min="8" max="8" width="10.28515625" customWidth="1"/>
  </cols>
  <sheetData>
    <row r="1" spans="1:8" x14ac:dyDescent="0.25">
      <c r="A1" s="13"/>
      <c r="B1" s="11" t="s">
        <v>30</v>
      </c>
      <c r="C1" s="4"/>
      <c r="D1" s="4"/>
      <c r="E1" s="4"/>
      <c r="F1" s="4"/>
      <c r="G1" s="10"/>
      <c r="H1" s="1"/>
    </row>
    <row r="2" spans="1:8" x14ac:dyDescent="0.25">
      <c r="A2" s="13"/>
      <c r="B2" s="11" t="s">
        <v>18</v>
      </c>
      <c r="C2" s="4"/>
      <c r="D2" s="4"/>
      <c r="E2" s="4"/>
      <c r="F2" s="4"/>
      <c r="G2" s="10"/>
      <c r="H2" s="1"/>
    </row>
    <row r="3" spans="1:8" x14ac:dyDescent="0.25">
      <c r="A3" s="13"/>
      <c r="B3" s="9"/>
      <c r="C3" s="1"/>
      <c r="D3" s="1"/>
      <c r="E3" s="1"/>
      <c r="F3" s="1"/>
      <c r="G3" s="1"/>
      <c r="H3" s="1"/>
    </row>
    <row r="4" spans="1:8" ht="15.75" x14ac:dyDescent="0.25">
      <c r="A4" s="38" t="s">
        <v>39</v>
      </c>
      <c r="B4" s="38"/>
      <c r="C4" s="38"/>
      <c r="D4" s="38"/>
      <c r="E4" s="38"/>
      <c r="F4" s="38"/>
      <c r="G4" s="38"/>
      <c r="H4" s="38"/>
    </row>
    <row r="5" spans="1:8" x14ac:dyDescent="0.25">
      <c r="A5" s="41" t="s">
        <v>34</v>
      </c>
      <c r="B5" s="41"/>
      <c r="C5" s="41"/>
      <c r="D5" s="41"/>
      <c r="E5" s="41"/>
      <c r="F5" s="41"/>
      <c r="G5" s="41"/>
      <c r="H5" s="41"/>
    </row>
    <row r="6" spans="1:8" x14ac:dyDescent="0.25">
      <c r="A6" s="13"/>
      <c r="B6" s="1"/>
      <c r="C6" s="1"/>
      <c r="D6" s="1"/>
      <c r="E6" s="1"/>
      <c r="F6" s="1"/>
      <c r="G6" s="1"/>
      <c r="H6" s="1"/>
    </row>
    <row r="7" spans="1:8" x14ac:dyDescent="0.25">
      <c r="B7" s="14" t="s">
        <v>0</v>
      </c>
      <c r="C7" s="42">
        <f>'Skupni predračun OBR 2.1'!C10:G10</f>
        <v>0</v>
      </c>
      <c r="D7" s="42"/>
      <c r="E7" s="42"/>
      <c r="F7" s="42"/>
      <c r="G7" s="42"/>
      <c r="H7" s="1"/>
    </row>
    <row r="8" spans="1:8" x14ac:dyDescent="0.25">
      <c r="A8" s="7"/>
      <c r="B8" s="2"/>
      <c r="C8" s="36"/>
      <c r="D8" s="36"/>
      <c r="E8" s="36"/>
      <c r="F8" s="36"/>
      <c r="G8" s="36"/>
      <c r="H8" s="1"/>
    </row>
    <row r="9" spans="1:8" x14ac:dyDescent="0.25">
      <c r="B9" s="15" t="s">
        <v>1</v>
      </c>
      <c r="C9" s="43">
        <f>'Skupni predračun OBR 2.1'!C12:G12</f>
        <v>0</v>
      </c>
      <c r="D9" s="43"/>
      <c r="E9" s="43"/>
      <c r="F9" s="43"/>
      <c r="G9" s="43"/>
      <c r="H9" s="1"/>
    </row>
    <row r="10" spans="1:8" ht="15.75" thickBot="1" x14ac:dyDescent="0.3">
      <c r="A10" s="13"/>
      <c r="B10" s="1"/>
      <c r="C10" s="1"/>
      <c r="D10" s="1"/>
      <c r="E10" s="1"/>
      <c r="F10" s="1"/>
      <c r="G10" s="1"/>
      <c r="H10" s="1"/>
    </row>
    <row r="11" spans="1:8" ht="28.5" customHeight="1" thickBot="1" x14ac:dyDescent="0.3">
      <c r="A11" s="16"/>
      <c r="B11" s="17" t="s">
        <v>2</v>
      </c>
      <c r="C11" s="18" t="s">
        <v>3</v>
      </c>
      <c r="D11" s="19" t="s">
        <v>24</v>
      </c>
      <c r="E11" s="19" t="s">
        <v>19</v>
      </c>
      <c r="F11" s="19" t="s">
        <v>20</v>
      </c>
      <c r="G11" s="19" t="s">
        <v>14</v>
      </c>
    </row>
    <row r="12" spans="1:8" ht="17.25" thickBot="1" x14ac:dyDescent="0.3">
      <c r="A12" s="16"/>
      <c r="B12" s="20" t="s">
        <v>4</v>
      </c>
      <c r="C12" s="21" t="s">
        <v>25</v>
      </c>
      <c r="D12" s="34">
        <v>2</v>
      </c>
      <c r="E12" s="22" t="s">
        <v>21</v>
      </c>
      <c r="F12" s="24">
        <f>'Skupni predračun OBR 2.1'!F15</f>
        <v>0</v>
      </c>
      <c r="G12" s="24">
        <f t="shared" ref="G12:G18" si="0">D12*F12</f>
        <v>0</v>
      </c>
    </row>
    <row r="13" spans="1:8" ht="17.25" thickBot="1" x14ac:dyDescent="0.3">
      <c r="A13" s="16"/>
      <c r="B13" s="20" t="s">
        <v>5</v>
      </c>
      <c r="C13" s="25" t="s">
        <v>26</v>
      </c>
      <c r="D13" s="34">
        <v>3</v>
      </c>
      <c r="E13" s="22" t="s">
        <v>21</v>
      </c>
      <c r="F13" s="24">
        <f>'Skupni predračun OBR 2.1'!F16</f>
        <v>0</v>
      </c>
      <c r="G13" s="24">
        <f t="shared" si="0"/>
        <v>0</v>
      </c>
    </row>
    <row r="14" spans="1:8" ht="33.75" thickBot="1" x14ac:dyDescent="0.3">
      <c r="A14" s="16"/>
      <c r="B14" s="20" t="s">
        <v>6</v>
      </c>
      <c r="C14" s="25" t="s">
        <v>27</v>
      </c>
      <c r="D14" s="34">
        <v>2</v>
      </c>
      <c r="E14" s="22" t="s">
        <v>21</v>
      </c>
      <c r="F14" s="24">
        <f>'Skupni predračun OBR 2.1'!F17</f>
        <v>0</v>
      </c>
      <c r="G14" s="24">
        <f t="shared" si="0"/>
        <v>0</v>
      </c>
    </row>
    <row r="15" spans="1:8" ht="29.25" customHeight="1" thickBot="1" x14ac:dyDescent="0.3">
      <c r="A15" s="16"/>
      <c r="B15" s="20" t="s">
        <v>7</v>
      </c>
      <c r="C15" s="25" t="s">
        <v>28</v>
      </c>
      <c r="D15" s="34">
        <v>3</v>
      </c>
      <c r="E15" s="22" t="s">
        <v>21</v>
      </c>
      <c r="F15" s="24">
        <f>'Skupni predračun OBR 2.1'!F18</f>
        <v>0</v>
      </c>
      <c r="G15" s="24">
        <f t="shared" si="0"/>
        <v>0</v>
      </c>
    </row>
    <row r="16" spans="1:8" ht="28.5" customHeight="1" thickBot="1" x14ac:dyDescent="0.3">
      <c r="A16" s="16"/>
      <c r="B16" s="20" t="s">
        <v>8</v>
      </c>
      <c r="C16" s="25" t="s">
        <v>29</v>
      </c>
      <c r="D16" s="34">
        <v>1</v>
      </c>
      <c r="E16" s="22" t="s">
        <v>21</v>
      </c>
      <c r="F16" s="24">
        <f>'Skupni predračun OBR 2.1'!F19</f>
        <v>0</v>
      </c>
      <c r="G16" s="24">
        <f t="shared" si="0"/>
        <v>0</v>
      </c>
    </row>
    <row r="17" spans="1:8" ht="73.5" customHeight="1" thickBot="1" x14ac:dyDescent="0.3">
      <c r="A17" s="16"/>
      <c r="B17" s="20" t="s">
        <v>16</v>
      </c>
      <c r="C17" s="25" t="s">
        <v>32</v>
      </c>
      <c r="D17" s="34">
        <v>1</v>
      </c>
      <c r="E17" s="22" t="s">
        <v>21</v>
      </c>
      <c r="F17" s="24">
        <f>'Skupni predračun OBR 2.1'!F20</f>
        <v>0</v>
      </c>
      <c r="G17" s="24">
        <f t="shared" si="0"/>
        <v>0</v>
      </c>
    </row>
    <row r="18" spans="1:8" ht="39" customHeight="1" thickBot="1" x14ac:dyDescent="0.3">
      <c r="A18" s="16"/>
      <c r="B18" s="20" t="s">
        <v>17</v>
      </c>
      <c r="C18" s="25" t="s">
        <v>33</v>
      </c>
      <c r="D18" s="34">
        <v>5</v>
      </c>
      <c r="E18" s="22" t="s">
        <v>21</v>
      </c>
      <c r="F18" s="24">
        <f>'Skupni predračun OBR 2.1'!F21</f>
        <v>0</v>
      </c>
      <c r="G18" s="24">
        <f t="shared" si="0"/>
        <v>0</v>
      </c>
    </row>
    <row r="19" spans="1:8" ht="28.9" customHeight="1" x14ac:dyDescent="0.25">
      <c r="A19" s="16"/>
      <c r="B19" s="35"/>
      <c r="C19" s="27"/>
      <c r="D19" s="28"/>
      <c r="E19" s="28"/>
      <c r="F19" s="29" t="s">
        <v>22</v>
      </c>
      <c r="G19" s="30">
        <f>SUM(G12:G18)</f>
        <v>0</v>
      </c>
    </row>
    <row r="20" spans="1:8" x14ac:dyDescent="0.25">
      <c r="A20" s="35"/>
      <c r="B20" s="10"/>
      <c r="C20" s="10"/>
      <c r="D20" s="10"/>
      <c r="E20" s="10"/>
      <c r="F20" s="10"/>
      <c r="G20" s="10"/>
      <c r="H20" s="1"/>
    </row>
    <row r="21" spans="1:8" x14ac:dyDescent="0.25">
      <c r="A21" s="37" t="s">
        <v>9</v>
      </c>
      <c r="B21" s="37"/>
      <c r="C21" s="10"/>
      <c r="D21" s="10" t="s">
        <v>10</v>
      </c>
      <c r="E21" s="10"/>
      <c r="F21" s="10" t="s">
        <v>11</v>
      </c>
      <c r="G21" s="28"/>
      <c r="H21" s="13"/>
    </row>
    <row r="22" spans="1:8" x14ac:dyDescent="0.25">
      <c r="A22" s="16"/>
      <c r="B22" s="32" t="s">
        <v>12</v>
      </c>
      <c r="C22" s="10"/>
      <c r="D22" s="10"/>
      <c r="E22" s="10"/>
      <c r="F22" s="33" t="s">
        <v>13</v>
      </c>
      <c r="G22" s="28"/>
    </row>
    <row r="23" spans="1:8" x14ac:dyDescent="0.25">
      <c r="A23" s="35"/>
      <c r="B23" s="10"/>
      <c r="C23" s="10"/>
      <c r="D23" s="10"/>
      <c r="E23" s="10"/>
      <c r="F23" s="10"/>
      <c r="G23" s="10"/>
    </row>
    <row r="24" spans="1:8" x14ac:dyDescent="0.25">
      <c r="A24" s="35"/>
      <c r="B24" s="4"/>
      <c r="C24" s="10"/>
      <c r="D24" s="10"/>
      <c r="E24" s="10"/>
      <c r="F24" s="10"/>
      <c r="G24" s="10"/>
    </row>
    <row r="25" spans="1:8" x14ac:dyDescent="0.25">
      <c r="A25" s="13"/>
      <c r="B25" s="4"/>
      <c r="C25" s="4"/>
      <c r="D25" s="4"/>
      <c r="E25" s="4"/>
      <c r="F25" s="4"/>
      <c r="G25" s="4"/>
      <c r="H25" s="1"/>
    </row>
  </sheetData>
  <mergeCells count="5">
    <mergeCell ref="A4:H4"/>
    <mergeCell ref="A5:H5"/>
    <mergeCell ref="C7:G7"/>
    <mergeCell ref="C9:G9"/>
    <mergeCell ref="A21:B2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D2BDE-02CD-46F1-90AC-EBD1997B0586}">
  <sheetPr>
    <pageSetUpPr fitToPage="1"/>
  </sheetPr>
  <dimension ref="A1:H25"/>
  <sheetViews>
    <sheetView workbookViewId="0">
      <selection activeCell="J16" sqref="J16"/>
    </sheetView>
  </sheetViews>
  <sheetFormatPr defaultRowHeight="15" x14ac:dyDescent="0.25"/>
  <cols>
    <col min="1" max="1" width="7.28515625" style="6" customWidth="1"/>
    <col min="2" max="2" width="18.5703125" customWidth="1"/>
    <col min="3" max="3" width="34.28515625" customWidth="1"/>
    <col min="4" max="4" width="15.28515625" customWidth="1"/>
    <col min="5" max="5" width="7.85546875" customWidth="1"/>
    <col min="6" max="6" width="20.140625" customWidth="1"/>
    <col min="7" max="7" width="23.5703125" customWidth="1"/>
    <col min="8" max="8" width="10.28515625" customWidth="1"/>
  </cols>
  <sheetData>
    <row r="1" spans="1:8" x14ac:dyDescent="0.25">
      <c r="A1" s="13"/>
      <c r="B1" s="11" t="s">
        <v>30</v>
      </c>
      <c r="C1" s="4"/>
      <c r="D1" s="4"/>
      <c r="E1" s="4"/>
      <c r="F1" s="4"/>
      <c r="G1" s="10"/>
      <c r="H1" s="1"/>
    </row>
    <row r="2" spans="1:8" x14ac:dyDescent="0.25">
      <c r="A2" s="13"/>
      <c r="B2" s="11" t="s">
        <v>18</v>
      </c>
      <c r="C2" s="4"/>
      <c r="D2" s="4"/>
      <c r="E2" s="4"/>
      <c r="F2" s="4"/>
      <c r="G2" s="10"/>
      <c r="H2" s="1"/>
    </row>
    <row r="3" spans="1:8" x14ac:dyDescent="0.25">
      <c r="A3" s="13"/>
      <c r="B3" s="9"/>
      <c r="C3" s="1"/>
      <c r="D3" s="1"/>
      <c r="E3" s="1"/>
      <c r="F3" s="1"/>
      <c r="G3" s="1"/>
      <c r="H3" s="1"/>
    </row>
    <row r="4" spans="1:8" ht="15.75" x14ac:dyDescent="0.25">
      <c r="A4" s="38" t="s">
        <v>40</v>
      </c>
      <c r="B4" s="38"/>
      <c r="C4" s="38"/>
      <c r="D4" s="38"/>
      <c r="E4" s="38"/>
      <c r="F4" s="38"/>
      <c r="G4" s="38"/>
      <c r="H4" s="38"/>
    </row>
    <row r="5" spans="1:8" x14ac:dyDescent="0.25">
      <c r="A5" s="41" t="s">
        <v>34</v>
      </c>
      <c r="B5" s="41"/>
      <c r="C5" s="41"/>
      <c r="D5" s="41"/>
      <c r="E5" s="41"/>
      <c r="F5" s="41"/>
      <c r="G5" s="41"/>
      <c r="H5" s="41"/>
    </row>
    <row r="6" spans="1:8" x14ac:dyDescent="0.25">
      <c r="A6" s="13"/>
      <c r="B6" s="1"/>
      <c r="C6" s="1"/>
      <c r="D6" s="1"/>
      <c r="E6" s="1"/>
      <c r="F6" s="1"/>
      <c r="G6" s="1"/>
      <c r="H6" s="1"/>
    </row>
    <row r="7" spans="1:8" x14ac:dyDescent="0.25">
      <c r="B7" s="14" t="s">
        <v>0</v>
      </c>
      <c r="C7" s="42">
        <f>'Skupni predračun OBR 2.1'!C10:G10</f>
        <v>0</v>
      </c>
      <c r="D7" s="42"/>
      <c r="E7" s="42"/>
      <c r="F7" s="42"/>
      <c r="G7" s="42"/>
      <c r="H7" s="1"/>
    </row>
    <row r="8" spans="1:8" x14ac:dyDescent="0.25">
      <c r="A8" s="7"/>
      <c r="B8" s="2"/>
      <c r="C8" s="36"/>
      <c r="D8" s="36"/>
      <c r="E8" s="36"/>
      <c r="F8" s="36"/>
      <c r="G8" s="36"/>
      <c r="H8" s="1"/>
    </row>
    <row r="9" spans="1:8" x14ac:dyDescent="0.25">
      <c r="B9" s="15" t="s">
        <v>1</v>
      </c>
      <c r="C9" s="43">
        <f>'Skupni predračun OBR 2.1'!C12:G12</f>
        <v>0</v>
      </c>
      <c r="D9" s="43"/>
      <c r="E9" s="43"/>
      <c r="F9" s="43"/>
      <c r="G9" s="43"/>
      <c r="H9" s="1"/>
    </row>
    <row r="10" spans="1:8" ht="15.75" thickBot="1" x14ac:dyDescent="0.3">
      <c r="A10" s="13"/>
      <c r="B10" s="1"/>
      <c r="C10" s="1"/>
      <c r="D10" s="1"/>
      <c r="E10" s="1"/>
      <c r="F10" s="1"/>
      <c r="G10" s="1"/>
      <c r="H10" s="1"/>
    </row>
    <row r="11" spans="1:8" ht="28.5" customHeight="1" thickBot="1" x14ac:dyDescent="0.3">
      <c r="A11" s="16"/>
      <c r="B11" s="17" t="s">
        <v>2</v>
      </c>
      <c r="C11" s="18" t="s">
        <v>3</v>
      </c>
      <c r="D11" s="19" t="s">
        <v>24</v>
      </c>
      <c r="E11" s="19" t="s">
        <v>19</v>
      </c>
      <c r="F11" s="19" t="s">
        <v>20</v>
      </c>
      <c r="G11" s="19" t="s">
        <v>14</v>
      </c>
    </row>
    <row r="12" spans="1:8" ht="17.25" thickBot="1" x14ac:dyDescent="0.3">
      <c r="A12" s="16"/>
      <c r="B12" s="20" t="s">
        <v>4</v>
      </c>
      <c r="C12" s="21" t="s">
        <v>25</v>
      </c>
      <c r="D12" s="34">
        <v>4</v>
      </c>
      <c r="E12" s="22" t="s">
        <v>21</v>
      </c>
      <c r="F12" s="24">
        <f>'Skupni predračun OBR 2.1'!F15</f>
        <v>0</v>
      </c>
      <c r="G12" s="24">
        <f t="shared" ref="G12:G18" si="0">D12*F12</f>
        <v>0</v>
      </c>
    </row>
    <row r="13" spans="1:8" ht="17.25" thickBot="1" x14ac:dyDescent="0.3">
      <c r="A13" s="16"/>
      <c r="B13" s="20" t="s">
        <v>5</v>
      </c>
      <c r="C13" s="25" t="s">
        <v>26</v>
      </c>
      <c r="D13" s="34">
        <v>10</v>
      </c>
      <c r="E13" s="22" t="s">
        <v>21</v>
      </c>
      <c r="F13" s="24">
        <f>'Skupni predračun OBR 2.1'!F16</f>
        <v>0</v>
      </c>
      <c r="G13" s="24">
        <f t="shared" si="0"/>
        <v>0</v>
      </c>
    </row>
    <row r="14" spans="1:8" ht="33.75" thickBot="1" x14ac:dyDescent="0.3">
      <c r="A14" s="16"/>
      <c r="B14" s="20" t="s">
        <v>6</v>
      </c>
      <c r="C14" s="25" t="s">
        <v>27</v>
      </c>
      <c r="D14" s="34">
        <v>8</v>
      </c>
      <c r="E14" s="22" t="s">
        <v>21</v>
      </c>
      <c r="F14" s="24">
        <f>'Skupni predračun OBR 2.1'!F17</f>
        <v>0</v>
      </c>
      <c r="G14" s="24">
        <f t="shared" si="0"/>
        <v>0</v>
      </c>
    </row>
    <row r="15" spans="1:8" ht="29.25" customHeight="1" thickBot="1" x14ac:dyDescent="0.3">
      <c r="A15" s="16"/>
      <c r="B15" s="20" t="s">
        <v>7</v>
      </c>
      <c r="C15" s="25" t="s">
        <v>28</v>
      </c>
      <c r="D15" s="34">
        <v>16</v>
      </c>
      <c r="E15" s="22" t="s">
        <v>21</v>
      </c>
      <c r="F15" s="24">
        <f>'Skupni predračun OBR 2.1'!F18</f>
        <v>0</v>
      </c>
      <c r="G15" s="24">
        <f t="shared" si="0"/>
        <v>0</v>
      </c>
    </row>
    <row r="16" spans="1:8" ht="28.5" customHeight="1" thickBot="1" x14ac:dyDescent="0.3">
      <c r="A16" s="16"/>
      <c r="B16" s="20" t="s">
        <v>8</v>
      </c>
      <c r="C16" s="25" t="s">
        <v>29</v>
      </c>
      <c r="D16" s="34">
        <v>4</v>
      </c>
      <c r="E16" s="22" t="s">
        <v>21</v>
      </c>
      <c r="F16" s="24">
        <f>'Skupni predračun OBR 2.1'!F19</f>
        <v>0</v>
      </c>
      <c r="G16" s="24">
        <f t="shared" si="0"/>
        <v>0</v>
      </c>
    </row>
    <row r="17" spans="1:8" ht="73.5" customHeight="1" thickBot="1" x14ac:dyDescent="0.3">
      <c r="A17" s="16"/>
      <c r="B17" s="20" t="s">
        <v>16</v>
      </c>
      <c r="C17" s="25" t="s">
        <v>32</v>
      </c>
      <c r="D17" s="34">
        <v>4</v>
      </c>
      <c r="E17" s="22" t="s">
        <v>21</v>
      </c>
      <c r="F17" s="24">
        <f>'Skupni predračun OBR 2.1'!F20</f>
        <v>0</v>
      </c>
      <c r="G17" s="24">
        <f t="shared" si="0"/>
        <v>0</v>
      </c>
    </row>
    <row r="18" spans="1:8" ht="39" customHeight="1" thickBot="1" x14ac:dyDescent="0.3">
      <c r="A18" s="16"/>
      <c r="B18" s="20" t="s">
        <v>17</v>
      </c>
      <c r="C18" s="25" t="s">
        <v>33</v>
      </c>
      <c r="D18" s="34">
        <v>14</v>
      </c>
      <c r="E18" s="22" t="s">
        <v>21</v>
      </c>
      <c r="F18" s="24">
        <f>'Skupni predračun OBR 2.1'!F21</f>
        <v>0</v>
      </c>
      <c r="G18" s="24">
        <f t="shared" si="0"/>
        <v>0</v>
      </c>
    </row>
    <row r="19" spans="1:8" ht="28.9" customHeight="1" x14ac:dyDescent="0.25">
      <c r="A19" s="16"/>
      <c r="B19" s="35"/>
      <c r="C19" s="27"/>
      <c r="D19" s="28"/>
      <c r="E19" s="28"/>
      <c r="F19" s="29" t="s">
        <v>22</v>
      </c>
      <c r="G19" s="30">
        <f>SUM(G12:G18)</f>
        <v>0</v>
      </c>
    </row>
    <row r="20" spans="1:8" x14ac:dyDescent="0.25">
      <c r="A20" s="35"/>
      <c r="B20" s="10"/>
      <c r="C20" s="10"/>
      <c r="D20" s="10"/>
      <c r="E20" s="10"/>
      <c r="F20" s="10"/>
      <c r="G20" s="10"/>
      <c r="H20" s="1"/>
    </row>
    <row r="21" spans="1:8" x14ac:dyDescent="0.25">
      <c r="A21" s="37" t="s">
        <v>9</v>
      </c>
      <c r="B21" s="37"/>
      <c r="C21" s="10"/>
      <c r="D21" s="10" t="s">
        <v>10</v>
      </c>
      <c r="E21" s="10"/>
      <c r="F21" s="10" t="s">
        <v>11</v>
      </c>
      <c r="G21" s="28"/>
      <c r="H21" s="13"/>
    </row>
    <row r="22" spans="1:8" x14ac:dyDescent="0.25">
      <c r="A22" s="16"/>
      <c r="B22" s="32" t="s">
        <v>12</v>
      </c>
      <c r="C22" s="10"/>
      <c r="D22" s="10"/>
      <c r="E22" s="10"/>
      <c r="F22" s="33" t="s">
        <v>13</v>
      </c>
      <c r="G22" s="28"/>
    </row>
    <row r="23" spans="1:8" x14ac:dyDescent="0.25">
      <c r="A23" s="35"/>
      <c r="B23" s="10"/>
      <c r="C23" s="10"/>
      <c r="D23" s="10"/>
      <c r="E23" s="10"/>
      <c r="F23" s="10"/>
      <c r="G23" s="10"/>
    </row>
    <row r="24" spans="1:8" x14ac:dyDescent="0.25">
      <c r="A24" s="35"/>
      <c r="B24" s="4"/>
      <c r="C24" s="10"/>
      <c r="D24" s="10"/>
      <c r="E24" s="10"/>
      <c r="F24" s="10"/>
      <c r="G24" s="10"/>
    </row>
    <row r="25" spans="1:8" x14ac:dyDescent="0.25">
      <c r="A25" s="13"/>
      <c r="B25" s="4"/>
      <c r="C25" s="4"/>
      <c r="D25" s="4"/>
      <c r="E25" s="4"/>
      <c r="F25" s="4"/>
      <c r="G25" s="4"/>
      <c r="H25" s="1"/>
    </row>
  </sheetData>
  <mergeCells count="5">
    <mergeCell ref="A4:H4"/>
    <mergeCell ref="A5:H5"/>
    <mergeCell ref="C7:G7"/>
    <mergeCell ref="C9:G9"/>
    <mergeCell ref="A21:B2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79E31-7EC9-4039-9485-5EA7620BB61C}">
  <sheetPr>
    <pageSetUpPr fitToPage="1"/>
  </sheetPr>
  <dimension ref="A1:H25"/>
  <sheetViews>
    <sheetView workbookViewId="0">
      <selection activeCell="J16" sqref="J16"/>
    </sheetView>
  </sheetViews>
  <sheetFormatPr defaultRowHeight="15" x14ac:dyDescent="0.25"/>
  <cols>
    <col min="1" max="1" width="7.28515625" style="6" customWidth="1"/>
    <col min="2" max="2" width="18.5703125" customWidth="1"/>
    <col min="3" max="3" width="34.28515625" customWidth="1"/>
    <col min="4" max="4" width="15.28515625" customWidth="1"/>
    <col min="5" max="5" width="7.85546875" customWidth="1"/>
    <col min="6" max="6" width="20.140625" customWidth="1"/>
    <col min="7" max="7" width="23.5703125" customWidth="1"/>
    <col min="8" max="8" width="10.28515625" customWidth="1"/>
  </cols>
  <sheetData>
    <row r="1" spans="1:8" x14ac:dyDescent="0.25">
      <c r="A1" s="13"/>
      <c r="B1" s="11" t="s">
        <v>30</v>
      </c>
      <c r="C1" s="4"/>
      <c r="D1" s="4"/>
      <c r="E1" s="4"/>
      <c r="F1" s="4"/>
      <c r="G1" s="10"/>
      <c r="H1" s="1"/>
    </row>
    <row r="2" spans="1:8" x14ac:dyDescent="0.25">
      <c r="A2" s="13"/>
      <c r="B2" s="11" t="s">
        <v>18</v>
      </c>
      <c r="C2" s="4"/>
      <c r="D2" s="4"/>
      <c r="E2" s="4"/>
      <c r="F2" s="4"/>
      <c r="G2" s="10"/>
      <c r="H2" s="1"/>
    </row>
    <row r="3" spans="1:8" x14ac:dyDescent="0.25">
      <c r="A3" s="13"/>
      <c r="B3" s="9"/>
      <c r="C3" s="1"/>
      <c r="D3" s="1"/>
      <c r="E3" s="1"/>
      <c r="F3" s="1"/>
      <c r="G3" s="1"/>
      <c r="H3" s="1"/>
    </row>
    <row r="4" spans="1:8" ht="15.75" x14ac:dyDescent="0.25">
      <c r="A4" s="38" t="s">
        <v>41</v>
      </c>
      <c r="B4" s="38"/>
      <c r="C4" s="38"/>
      <c r="D4" s="38"/>
      <c r="E4" s="38"/>
      <c r="F4" s="38"/>
      <c r="G4" s="38"/>
      <c r="H4" s="38"/>
    </row>
    <row r="5" spans="1:8" x14ac:dyDescent="0.25">
      <c r="A5" s="41" t="s">
        <v>34</v>
      </c>
      <c r="B5" s="41"/>
      <c r="C5" s="41"/>
      <c r="D5" s="41"/>
      <c r="E5" s="41"/>
      <c r="F5" s="41"/>
      <c r="G5" s="41"/>
      <c r="H5" s="41"/>
    </row>
    <row r="6" spans="1:8" x14ac:dyDescent="0.25">
      <c r="A6" s="13"/>
      <c r="B6" s="1"/>
      <c r="C6" s="1"/>
      <c r="D6" s="1"/>
      <c r="E6" s="1"/>
      <c r="F6" s="1"/>
      <c r="G6" s="1"/>
      <c r="H6" s="1"/>
    </row>
    <row r="7" spans="1:8" x14ac:dyDescent="0.25">
      <c r="B7" s="14" t="s">
        <v>0</v>
      </c>
      <c r="C7" s="42">
        <f>'Skupni predračun OBR 2.1'!C10:G10</f>
        <v>0</v>
      </c>
      <c r="D7" s="42"/>
      <c r="E7" s="42"/>
      <c r="F7" s="42"/>
      <c r="G7" s="42"/>
      <c r="H7" s="1"/>
    </row>
    <row r="8" spans="1:8" x14ac:dyDescent="0.25">
      <c r="A8" s="7"/>
      <c r="B8" s="2"/>
      <c r="C8" s="36"/>
      <c r="D8" s="36"/>
      <c r="E8" s="36"/>
      <c r="F8" s="36"/>
      <c r="G8" s="36"/>
      <c r="H8" s="1"/>
    </row>
    <row r="9" spans="1:8" x14ac:dyDescent="0.25">
      <c r="B9" s="15" t="s">
        <v>1</v>
      </c>
      <c r="C9" s="43">
        <f>'Skupni predračun OBR 2.1'!C12:G12</f>
        <v>0</v>
      </c>
      <c r="D9" s="43"/>
      <c r="E9" s="43"/>
      <c r="F9" s="43"/>
      <c r="G9" s="43"/>
      <c r="H9" s="1"/>
    </row>
    <row r="10" spans="1:8" ht="15.75" thickBot="1" x14ac:dyDescent="0.3">
      <c r="A10" s="13"/>
      <c r="B10" s="1"/>
      <c r="C10" s="1"/>
      <c r="D10" s="1"/>
      <c r="E10" s="1"/>
      <c r="F10" s="1"/>
      <c r="G10" s="1"/>
      <c r="H10" s="1"/>
    </row>
    <row r="11" spans="1:8" ht="28.5" customHeight="1" thickBot="1" x14ac:dyDescent="0.3">
      <c r="A11" s="16"/>
      <c r="B11" s="17" t="s">
        <v>2</v>
      </c>
      <c r="C11" s="18" t="s">
        <v>3</v>
      </c>
      <c r="D11" s="19" t="s">
        <v>24</v>
      </c>
      <c r="E11" s="19" t="s">
        <v>19</v>
      </c>
      <c r="F11" s="19" t="s">
        <v>20</v>
      </c>
      <c r="G11" s="19" t="s">
        <v>14</v>
      </c>
    </row>
    <row r="12" spans="1:8" ht="17.25" thickBot="1" x14ac:dyDescent="0.3">
      <c r="A12" s="16"/>
      <c r="B12" s="20" t="s">
        <v>4</v>
      </c>
      <c r="C12" s="21" t="s">
        <v>25</v>
      </c>
      <c r="D12" s="34">
        <v>4</v>
      </c>
      <c r="E12" s="22" t="s">
        <v>21</v>
      </c>
      <c r="F12" s="24">
        <f>'Skupni predračun OBR 2.1'!F15</f>
        <v>0</v>
      </c>
      <c r="G12" s="24">
        <f t="shared" ref="G12:G18" si="0">D12*F12</f>
        <v>0</v>
      </c>
    </row>
    <row r="13" spans="1:8" ht="17.25" thickBot="1" x14ac:dyDescent="0.3">
      <c r="A13" s="16"/>
      <c r="B13" s="20" t="s">
        <v>5</v>
      </c>
      <c r="C13" s="25" t="s">
        <v>26</v>
      </c>
      <c r="D13" s="34">
        <v>10</v>
      </c>
      <c r="E13" s="22" t="s">
        <v>21</v>
      </c>
      <c r="F13" s="24">
        <f>'Skupni predračun OBR 2.1'!F16</f>
        <v>0</v>
      </c>
      <c r="G13" s="24">
        <f t="shared" si="0"/>
        <v>0</v>
      </c>
    </row>
    <row r="14" spans="1:8" ht="33.75" thickBot="1" x14ac:dyDescent="0.3">
      <c r="A14" s="16"/>
      <c r="B14" s="20" t="s">
        <v>6</v>
      </c>
      <c r="C14" s="25" t="s">
        <v>27</v>
      </c>
      <c r="D14" s="34">
        <v>8</v>
      </c>
      <c r="E14" s="22" t="s">
        <v>21</v>
      </c>
      <c r="F14" s="24">
        <f>'Skupni predračun OBR 2.1'!F17</f>
        <v>0</v>
      </c>
      <c r="G14" s="24">
        <f t="shared" si="0"/>
        <v>0</v>
      </c>
    </row>
    <row r="15" spans="1:8" ht="29.25" customHeight="1" thickBot="1" x14ac:dyDescent="0.3">
      <c r="A15" s="16"/>
      <c r="B15" s="20" t="s">
        <v>7</v>
      </c>
      <c r="C15" s="25" t="s">
        <v>28</v>
      </c>
      <c r="D15" s="34">
        <v>16</v>
      </c>
      <c r="E15" s="22" t="s">
        <v>21</v>
      </c>
      <c r="F15" s="24">
        <f>'Skupni predračun OBR 2.1'!F18</f>
        <v>0</v>
      </c>
      <c r="G15" s="24">
        <f t="shared" si="0"/>
        <v>0</v>
      </c>
    </row>
    <row r="16" spans="1:8" ht="28.5" customHeight="1" thickBot="1" x14ac:dyDescent="0.3">
      <c r="A16" s="16"/>
      <c r="B16" s="20" t="s">
        <v>8</v>
      </c>
      <c r="C16" s="25" t="s">
        <v>29</v>
      </c>
      <c r="D16" s="34">
        <v>4</v>
      </c>
      <c r="E16" s="22" t="s">
        <v>21</v>
      </c>
      <c r="F16" s="24">
        <f>'Skupni predračun OBR 2.1'!F19</f>
        <v>0</v>
      </c>
      <c r="G16" s="24">
        <f t="shared" si="0"/>
        <v>0</v>
      </c>
    </row>
    <row r="17" spans="1:8" ht="73.5" customHeight="1" thickBot="1" x14ac:dyDescent="0.3">
      <c r="A17" s="16"/>
      <c r="B17" s="20" t="s">
        <v>16</v>
      </c>
      <c r="C17" s="25" t="s">
        <v>32</v>
      </c>
      <c r="D17" s="34">
        <v>4</v>
      </c>
      <c r="E17" s="22" t="s">
        <v>21</v>
      </c>
      <c r="F17" s="24">
        <f>'Skupni predračun OBR 2.1'!F20</f>
        <v>0</v>
      </c>
      <c r="G17" s="24">
        <f t="shared" si="0"/>
        <v>0</v>
      </c>
    </row>
    <row r="18" spans="1:8" ht="39" customHeight="1" thickBot="1" x14ac:dyDescent="0.3">
      <c r="A18" s="16"/>
      <c r="B18" s="20" t="s">
        <v>17</v>
      </c>
      <c r="C18" s="25" t="s">
        <v>33</v>
      </c>
      <c r="D18" s="34">
        <v>14</v>
      </c>
      <c r="E18" s="22" t="s">
        <v>21</v>
      </c>
      <c r="F18" s="24">
        <f>'Skupni predračun OBR 2.1'!F21</f>
        <v>0</v>
      </c>
      <c r="G18" s="24">
        <f t="shared" si="0"/>
        <v>0</v>
      </c>
    </row>
    <row r="19" spans="1:8" ht="28.9" customHeight="1" x14ac:dyDescent="0.25">
      <c r="A19" s="16"/>
      <c r="B19" s="35"/>
      <c r="C19" s="27"/>
      <c r="D19" s="28"/>
      <c r="E19" s="28"/>
      <c r="F19" s="29" t="s">
        <v>22</v>
      </c>
      <c r="G19" s="30">
        <f>SUM(G12:G18)</f>
        <v>0</v>
      </c>
    </row>
    <row r="20" spans="1:8" x14ac:dyDescent="0.25">
      <c r="A20" s="35"/>
      <c r="B20" s="10"/>
      <c r="C20" s="10"/>
      <c r="D20" s="10"/>
      <c r="E20" s="10"/>
      <c r="F20" s="10"/>
      <c r="G20" s="10"/>
      <c r="H20" s="1"/>
    </row>
    <row r="21" spans="1:8" x14ac:dyDescent="0.25">
      <c r="A21" s="37" t="s">
        <v>9</v>
      </c>
      <c r="B21" s="37"/>
      <c r="C21" s="10"/>
      <c r="D21" s="10" t="s">
        <v>10</v>
      </c>
      <c r="E21" s="10"/>
      <c r="F21" s="10" t="s">
        <v>11</v>
      </c>
      <c r="G21" s="28"/>
      <c r="H21" s="13"/>
    </row>
    <row r="22" spans="1:8" x14ac:dyDescent="0.25">
      <c r="A22" s="16"/>
      <c r="B22" s="32" t="s">
        <v>12</v>
      </c>
      <c r="C22" s="10"/>
      <c r="D22" s="10"/>
      <c r="E22" s="10"/>
      <c r="F22" s="33" t="s">
        <v>13</v>
      </c>
      <c r="G22" s="28"/>
    </row>
    <row r="23" spans="1:8" x14ac:dyDescent="0.25">
      <c r="A23" s="35"/>
      <c r="B23" s="10"/>
      <c r="C23" s="10"/>
      <c r="D23" s="10"/>
      <c r="E23" s="10"/>
      <c r="F23" s="10"/>
      <c r="G23" s="10"/>
    </row>
    <row r="24" spans="1:8" x14ac:dyDescent="0.25">
      <c r="A24" s="35"/>
      <c r="B24" s="4"/>
      <c r="C24" s="10"/>
      <c r="D24" s="10"/>
      <c r="E24" s="10"/>
      <c r="F24" s="10"/>
      <c r="G24" s="10"/>
    </row>
    <row r="25" spans="1:8" x14ac:dyDescent="0.25">
      <c r="A25" s="13"/>
      <c r="B25" s="4"/>
      <c r="C25" s="4"/>
      <c r="D25" s="4"/>
      <c r="E25" s="4"/>
      <c r="F25" s="4"/>
      <c r="G25" s="4"/>
      <c r="H25" s="1"/>
    </row>
  </sheetData>
  <mergeCells count="5">
    <mergeCell ref="A4:H4"/>
    <mergeCell ref="A5:H5"/>
    <mergeCell ref="C7:G7"/>
    <mergeCell ref="C9:G9"/>
    <mergeCell ref="A21:B2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E2899-EC41-4F89-8B70-3122B41372DE}">
  <sheetPr>
    <pageSetUpPr fitToPage="1"/>
  </sheetPr>
  <dimension ref="A1:H25"/>
  <sheetViews>
    <sheetView workbookViewId="0">
      <selection activeCell="J16" sqref="J16"/>
    </sheetView>
  </sheetViews>
  <sheetFormatPr defaultRowHeight="15" x14ac:dyDescent="0.25"/>
  <cols>
    <col min="1" max="1" width="7.28515625" style="6" customWidth="1"/>
    <col min="2" max="2" width="18.5703125" customWidth="1"/>
    <col min="3" max="3" width="34.28515625" customWidth="1"/>
    <col min="4" max="4" width="15.28515625" customWidth="1"/>
    <col min="5" max="5" width="7.85546875" customWidth="1"/>
    <col min="6" max="6" width="20.140625" customWidth="1"/>
    <col min="7" max="7" width="23.5703125" customWidth="1"/>
    <col min="8" max="8" width="10.28515625" customWidth="1"/>
  </cols>
  <sheetData>
    <row r="1" spans="1:8" x14ac:dyDescent="0.25">
      <c r="A1" s="13"/>
      <c r="B1" s="11" t="s">
        <v>30</v>
      </c>
      <c r="C1" s="4"/>
      <c r="D1" s="4"/>
      <c r="E1" s="4"/>
      <c r="F1" s="4"/>
      <c r="G1" s="10"/>
      <c r="H1" s="1"/>
    </row>
    <row r="2" spans="1:8" x14ac:dyDescent="0.25">
      <c r="A2" s="13"/>
      <c r="B2" s="11" t="s">
        <v>18</v>
      </c>
      <c r="C2" s="4"/>
      <c r="D2" s="4"/>
      <c r="E2" s="4"/>
      <c r="F2" s="4"/>
      <c r="G2" s="10"/>
      <c r="H2" s="1"/>
    </row>
    <row r="3" spans="1:8" x14ac:dyDescent="0.25">
      <c r="A3" s="13"/>
      <c r="B3" s="9"/>
      <c r="C3" s="1"/>
      <c r="D3" s="1"/>
      <c r="E3" s="1"/>
      <c r="F3" s="1"/>
      <c r="G3" s="1"/>
      <c r="H3" s="1"/>
    </row>
    <row r="4" spans="1:8" ht="15.75" x14ac:dyDescent="0.25">
      <c r="A4" s="38" t="s">
        <v>42</v>
      </c>
      <c r="B4" s="38"/>
      <c r="C4" s="38"/>
      <c r="D4" s="38"/>
      <c r="E4" s="38"/>
      <c r="F4" s="38"/>
      <c r="G4" s="38"/>
      <c r="H4" s="38"/>
    </row>
    <row r="5" spans="1:8" x14ac:dyDescent="0.25">
      <c r="A5" s="41" t="s">
        <v>34</v>
      </c>
      <c r="B5" s="41"/>
      <c r="C5" s="41"/>
      <c r="D5" s="41"/>
      <c r="E5" s="41"/>
      <c r="F5" s="41"/>
      <c r="G5" s="41"/>
      <c r="H5" s="41"/>
    </row>
    <row r="6" spans="1:8" x14ac:dyDescent="0.25">
      <c r="A6" s="13"/>
      <c r="B6" s="1"/>
      <c r="C6" s="1"/>
      <c r="D6" s="1"/>
      <c r="E6" s="1"/>
      <c r="F6" s="1"/>
      <c r="G6" s="1"/>
      <c r="H6" s="1"/>
    </row>
    <row r="7" spans="1:8" x14ac:dyDescent="0.25">
      <c r="B7" s="14" t="s">
        <v>0</v>
      </c>
      <c r="C7" s="42">
        <f>'Skupni predračun OBR 2.1'!C10:G10</f>
        <v>0</v>
      </c>
      <c r="D7" s="42"/>
      <c r="E7" s="42"/>
      <c r="F7" s="42"/>
      <c r="G7" s="42"/>
      <c r="H7" s="1"/>
    </row>
    <row r="8" spans="1:8" x14ac:dyDescent="0.25">
      <c r="A8" s="7"/>
      <c r="B8" s="2"/>
      <c r="C8" s="36"/>
      <c r="D8" s="36"/>
      <c r="E8" s="36"/>
      <c r="F8" s="36"/>
      <c r="G8" s="36"/>
      <c r="H8" s="1"/>
    </row>
    <row r="9" spans="1:8" x14ac:dyDescent="0.25">
      <c r="B9" s="15" t="s">
        <v>1</v>
      </c>
      <c r="C9" s="43">
        <f>'Skupni predračun OBR 2.1'!C12:G12</f>
        <v>0</v>
      </c>
      <c r="D9" s="43"/>
      <c r="E9" s="43"/>
      <c r="F9" s="43"/>
      <c r="G9" s="43"/>
      <c r="H9" s="1"/>
    </row>
    <row r="10" spans="1:8" ht="15.75" thickBot="1" x14ac:dyDescent="0.3">
      <c r="A10" s="13"/>
      <c r="B10" s="1"/>
      <c r="C10" s="1"/>
      <c r="D10" s="1"/>
      <c r="E10" s="1"/>
      <c r="F10" s="1"/>
      <c r="G10" s="1"/>
      <c r="H10" s="1"/>
    </row>
    <row r="11" spans="1:8" ht="28.5" customHeight="1" thickBot="1" x14ac:dyDescent="0.3">
      <c r="A11" s="16"/>
      <c r="B11" s="17" t="s">
        <v>2</v>
      </c>
      <c r="C11" s="18" t="s">
        <v>3</v>
      </c>
      <c r="D11" s="19" t="s">
        <v>24</v>
      </c>
      <c r="E11" s="19" t="s">
        <v>19</v>
      </c>
      <c r="F11" s="19" t="s">
        <v>20</v>
      </c>
      <c r="G11" s="19" t="s">
        <v>14</v>
      </c>
    </row>
    <row r="12" spans="1:8" ht="17.25" thickBot="1" x14ac:dyDescent="0.3">
      <c r="A12" s="16"/>
      <c r="B12" s="20" t="s">
        <v>4</v>
      </c>
      <c r="C12" s="21" t="s">
        <v>25</v>
      </c>
      <c r="D12" s="34">
        <v>4</v>
      </c>
      <c r="E12" s="22" t="s">
        <v>21</v>
      </c>
      <c r="F12" s="24">
        <f>'Skupni predračun OBR 2.1'!F15</f>
        <v>0</v>
      </c>
      <c r="G12" s="24">
        <f t="shared" ref="G12:G18" si="0">D12*F12</f>
        <v>0</v>
      </c>
    </row>
    <row r="13" spans="1:8" ht="17.25" thickBot="1" x14ac:dyDescent="0.3">
      <c r="A13" s="16"/>
      <c r="B13" s="20" t="s">
        <v>5</v>
      </c>
      <c r="C13" s="25" t="s">
        <v>26</v>
      </c>
      <c r="D13" s="34">
        <v>0</v>
      </c>
      <c r="E13" s="22" t="s">
        <v>21</v>
      </c>
      <c r="F13" s="24">
        <f>'Skupni predračun OBR 2.1'!F16</f>
        <v>0</v>
      </c>
      <c r="G13" s="24">
        <f t="shared" si="0"/>
        <v>0</v>
      </c>
    </row>
    <row r="14" spans="1:8" ht="33.75" thickBot="1" x14ac:dyDescent="0.3">
      <c r="A14" s="16"/>
      <c r="B14" s="20" t="s">
        <v>6</v>
      </c>
      <c r="C14" s="25" t="s">
        <v>27</v>
      </c>
      <c r="D14" s="34">
        <v>4</v>
      </c>
      <c r="E14" s="22" t="s">
        <v>21</v>
      </c>
      <c r="F14" s="24">
        <f>'Skupni predračun OBR 2.1'!F17</f>
        <v>0</v>
      </c>
      <c r="G14" s="24">
        <f t="shared" si="0"/>
        <v>0</v>
      </c>
    </row>
    <row r="15" spans="1:8" ht="29.25" customHeight="1" thickBot="1" x14ac:dyDescent="0.3">
      <c r="A15" s="16"/>
      <c r="B15" s="20" t="s">
        <v>7</v>
      </c>
      <c r="C15" s="25" t="s">
        <v>28</v>
      </c>
      <c r="D15" s="34">
        <v>0</v>
      </c>
      <c r="E15" s="22" t="s">
        <v>21</v>
      </c>
      <c r="F15" s="24">
        <f>'Skupni predračun OBR 2.1'!F18</f>
        <v>0</v>
      </c>
      <c r="G15" s="24">
        <f t="shared" si="0"/>
        <v>0</v>
      </c>
    </row>
    <row r="16" spans="1:8" ht="28.5" customHeight="1" thickBot="1" x14ac:dyDescent="0.3">
      <c r="A16" s="16"/>
      <c r="B16" s="20" t="s">
        <v>8</v>
      </c>
      <c r="C16" s="25" t="s">
        <v>29</v>
      </c>
      <c r="D16" s="34">
        <v>1</v>
      </c>
      <c r="E16" s="22" t="s">
        <v>21</v>
      </c>
      <c r="F16" s="24">
        <f>'Skupni predračun OBR 2.1'!F19</f>
        <v>0</v>
      </c>
      <c r="G16" s="24">
        <f t="shared" si="0"/>
        <v>0</v>
      </c>
    </row>
    <row r="17" spans="1:8" ht="73.5" customHeight="1" thickBot="1" x14ac:dyDescent="0.3">
      <c r="A17" s="16"/>
      <c r="B17" s="20" t="s">
        <v>16</v>
      </c>
      <c r="C17" s="25" t="s">
        <v>32</v>
      </c>
      <c r="D17" s="34">
        <v>1</v>
      </c>
      <c r="E17" s="22" t="s">
        <v>21</v>
      </c>
      <c r="F17" s="24">
        <f>'Skupni predračun OBR 2.1'!F20</f>
        <v>0</v>
      </c>
      <c r="G17" s="24">
        <f t="shared" si="0"/>
        <v>0</v>
      </c>
    </row>
    <row r="18" spans="1:8" ht="39" customHeight="1" thickBot="1" x14ac:dyDescent="0.3">
      <c r="A18" s="16"/>
      <c r="B18" s="20" t="s">
        <v>17</v>
      </c>
      <c r="C18" s="25" t="s">
        <v>33</v>
      </c>
      <c r="D18" s="34">
        <v>4</v>
      </c>
      <c r="E18" s="22" t="s">
        <v>21</v>
      </c>
      <c r="F18" s="24">
        <f>'Skupni predračun OBR 2.1'!F21</f>
        <v>0</v>
      </c>
      <c r="G18" s="24">
        <f t="shared" si="0"/>
        <v>0</v>
      </c>
    </row>
    <row r="19" spans="1:8" ht="28.9" customHeight="1" x14ac:dyDescent="0.25">
      <c r="A19" s="16"/>
      <c r="B19" s="35"/>
      <c r="C19" s="27"/>
      <c r="D19" s="28"/>
      <c r="E19" s="28"/>
      <c r="F19" s="29" t="s">
        <v>22</v>
      </c>
      <c r="G19" s="30">
        <f>SUM(G12:G18)</f>
        <v>0</v>
      </c>
    </row>
    <row r="20" spans="1:8" x14ac:dyDescent="0.25">
      <c r="A20" s="35"/>
      <c r="B20" s="10"/>
      <c r="C20" s="10"/>
      <c r="D20" s="10"/>
      <c r="E20" s="10"/>
      <c r="F20" s="10"/>
      <c r="G20" s="10"/>
      <c r="H20" s="1"/>
    </row>
    <row r="21" spans="1:8" x14ac:dyDescent="0.25">
      <c r="A21" s="37" t="s">
        <v>9</v>
      </c>
      <c r="B21" s="37"/>
      <c r="C21" s="10"/>
      <c r="D21" s="10" t="s">
        <v>10</v>
      </c>
      <c r="E21" s="10"/>
      <c r="F21" s="10" t="s">
        <v>11</v>
      </c>
      <c r="G21" s="28"/>
      <c r="H21" s="13"/>
    </row>
    <row r="22" spans="1:8" x14ac:dyDescent="0.25">
      <c r="A22" s="16"/>
      <c r="B22" s="32" t="s">
        <v>12</v>
      </c>
      <c r="C22" s="10"/>
      <c r="D22" s="10"/>
      <c r="E22" s="10"/>
      <c r="F22" s="33" t="s">
        <v>13</v>
      </c>
      <c r="G22" s="28"/>
    </row>
    <row r="23" spans="1:8" x14ac:dyDescent="0.25">
      <c r="A23" s="35"/>
      <c r="B23" s="10"/>
      <c r="C23" s="10"/>
      <c r="D23" s="10"/>
      <c r="E23" s="10"/>
      <c r="F23" s="10"/>
      <c r="G23" s="10"/>
    </row>
    <row r="24" spans="1:8" x14ac:dyDescent="0.25">
      <c r="A24" s="35"/>
      <c r="B24" s="4"/>
      <c r="C24" s="10"/>
      <c r="D24" s="10"/>
      <c r="E24" s="10"/>
      <c r="F24" s="10"/>
      <c r="G24" s="10"/>
    </row>
    <row r="25" spans="1:8" x14ac:dyDescent="0.25">
      <c r="A25" s="13"/>
      <c r="B25" s="4"/>
      <c r="C25" s="4"/>
      <c r="D25" s="4"/>
      <c r="E25" s="4"/>
      <c r="F25" s="4"/>
      <c r="G25" s="4"/>
      <c r="H25" s="1"/>
    </row>
  </sheetData>
  <mergeCells count="5">
    <mergeCell ref="A4:H4"/>
    <mergeCell ref="A5:H5"/>
    <mergeCell ref="C7:G7"/>
    <mergeCell ref="C9:G9"/>
    <mergeCell ref="A21:B2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Skupni predračun OBR 2.1</vt:lpstr>
      <vt:lpstr>MOC</vt:lpstr>
      <vt:lpstr>Lasko</vt:lpstr>
      <vt:lpstr>Sentjur</vt:lpstr>
      <vt:lpstr>Zalec</vt:lpstr>
      <vt:lpstr>Store</vt:lpstr>
      <vt:lpstr>Sl. Konjice</vt:lpstr>
      <vt:lpstr>Zrece</vt:lpstr>
      <vt:lpstr>Polzela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Alenka Sajovic</cp:lastModifiedBy>
  <cp:lastPrinted>2018-04-25T07:41:26Z</cp:lastPrinted>
  <dcterms:created xsi:type="dcterms:W3CDTF">2014-08-12T17:42:49Z</dcterms:created>
  <dcterms:modified xsi:type="dcterms:W3CDTF">2018-05-09T14:51:55Z</dcterms:modified>
</cp:coreProperties>
</file>