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_Vzdrževanje zahtevnejše električne opreme\"/>
    </mc:Choice>
  </mc:AlternateContent>
  <xr:revisionPtr revIDLastSave="0" documentId="8_{E213C256-1E5F-42C3-BCCF-4DA2ACFDDD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zračun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M10" i="1" l="1"/>
  <c r="M9" i="1"/>
  <c r="L12" i="1"/>
  <c r="L11" i="1"/>
  <c r="L10" i="1"/>
  <c r="L9" i="1"/>
  <c r="K12" i="1"/>
  <c r="K11" i="1"/>
  <c r="K10" i="1"/>
  <c r="K9" i="1"/>
  <c r="L25" i="1" l="1"/>
  <c r="K27" i="1"/>
  <c r="K26" i="1"/>
  <c r="K25" i="1"/>
  <c r="L17" i="1"/>
  <c r="M18" i="1"/>
  <c r="M17" i="1"/>
  <c r="L18" i="1"/>
  <c r="K18" i="1"/>
  <c r="K17" i="1"/>
  <c r="M30" i="1" l="1"/>
  <c r="M22" i="1"/>
  <c r="M14" i="1"/>
  <c r="M32" i="1" l="1"/>
</calcChain>
</file>

<file path=xl/sharedStrings.xml><?xml version="1.0" encoding="utf-8"?>
<sst xmlns="http://schemas.openxmlformats.org/spreadsheetml/2006/main" count="137" uniqueCount="34">
  <si>
    <t>Poz.</t>
  </si>
  <si>
    <t>Kvalifikacija serviserja – normalni pogoji na objektu</t>
  </si>
  <si>
    <t>( ure )</t>
  </si>
  <si>
    <t>Serviser IV - Elektrikar</t>
  </si>
  <si>
    <t>Serviser III – Elektronik – tehnik</t>
  </si>
  <si>
    <t>Serviser  II – Elektronik – inženir, programer</t>
  </si>
  <si>
    <t>Serviser   I – Elektronik razvojni inženir – programer</t>
  </si>
  <si>
    <t>Kvalifikacija serviserja – izredni pogoji na objektu</t>
  </si>
  <si>
    <t>Kvalifikacija serviserja – v delavnici</t>
  </si>
  <si>
    <t xml:space="preserve"> </t>
  </si>
  <si>
    <t>Urne postavke  - vpiši</t>
  </si>
  <si>
    <t>Nedelje in prazniki (ure)</t>
  </si>
  <si>
    <t>Redni delovni čas (€/uro)</t>
  </si>
  <si>
    <t>Izredni delovni čas (€/uro)</t>
  </si>
  <si>
    <t>Nedelje in prazniki (€/uro)</t>
  </si>
  <si>
    <t>/</t>
  </si>
  <si>
    <t>Redni delovni čas (ure)</t>
  </si>
  <si>
    <t>Izredni delovni čas (ure)</t>
  </si>
  <si>
    <t xml:space="preserve">IZRAČUN </t>
  </si>
  <si>
    <t>A</t>
  </si>
  <si>
    <t>B</t>
  </si>
  <si>
    <t>C</t>
  </si>
  <si>
    <t>(A+B+C)</t>
  </si>
  <si>
    <t xml:space="preserve"> PONUDBENI PREDRAČUN: IZREDNO SERVISIRANJE - OBR-2.2</t>
  </si>
  <si>
    <t>*Redni delovni čas: ponedeljek-petek 6.00-22.00 in sobota 6.00-14.00</t>
  </si>
  <si>
    <t>**Izredni delovni čas: sobota 14.00-22.00, ponedeljek-petek 22.00 - 6.00</t>
  </si>
  <si>
    <t xml:space="preserve">Opomba: </t>
  </si>
  <si>
    <t>PONUDNIK IZPOLNI MODRA POLJA</t>
  </si>
  <si>
    <t>SKUPAJ (v EUR brez DDV)</t>
  </si>
  <si>
    <t>VPIŠI (v EUR brez DDV)</t>
  </si>
  <si>
    <t>okvirne letne količine delovnih ur</t>
  </si>
  <si>
    <t>na leto</t>
  </si>
  <si>
    <t>Št. javnega naročila: 12/JN-2020/S</t>
  </si>
  <si>
    <t xml:space="preserve">Javno naročilo: Redno preventivno vzdrževanje in izredno servisiranje zahtevnejše električne opreme RCERO Celje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</si>
</sst>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4" fontId="0" fillId="0" borderId="8" xfId="0" applyNumberFormat="1" applyBorder="1"/>
    <xf numFmtId="164" fontId="0" fillId="0" borderId="8" xfId="0" applyNumberForma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4" xfId="0" applyFont="1" applyFill="1" applyBorder="1" applyAlignment="1" applyProtection="1">
      <alignment horizontal="center"/>
      <protection locked="0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workbookViewId="0">
      <selection activeCell="G9" sqref="G9"/>
    </sheetView>
  </sheetViews>
  <sheetFormatPr defaultRowHeight="14.4" x14ac:dyDescent="0.3"/>
  <cols>
    <col min="1" max="1" width="5.5546875" customWidth="1"/>
    <col min="2" max="2" width="54.6640625" customWidth="1"/>
    <col min="3" max="3" width="9.5546875" customWidth="1"/>
    <col min="5" max="5" width="14.5546875" customWidth="1"/>
    <col min="6" max="6" width="5.6640625" customWidth="1"/>
    <col min="7" max="7" width="9.88671875" style="2" customWidth="1"/>
    <col min="8" max="8" width="10.33203125" style="2" customWidth="1"/>
    <col min="9" max="9" width="20.5546875" style="2" customWidth="1"/>
    <col min="10" max="10" width="8.44140625" customWidth="1"/>
    <col min="11" max="11" width="11.6640625" customWidth="1"/>
    <col min="12" max="12" width="12.109375" customWidth="1"/>
    <col min="13" max="13" width="16.33203125" customWidth="1"/>
  </cols>
  <sheetData>
    <row r="1" spans="1:13" x14ac:dyDescent="0.3">
      <c r="A1" s="4"/>
      <c r="B1" s="1" t="s">
        <v>33</v>
      </c>
      <c r="C1" s="4"/>
      <c r="D1" s="4"/>
      <c r="E1" s="4"/>
      <c r="F1" s="4"/>
      <c r="G1" s="5"/>
      <c r="H1" s="5"/>
      <c r="I1" s="5"/>
      <c r="J1" s="37" t="s">
        <v>27</v>
      </c>
      <c r="K1" s="37"/>
      <c r="L1" s="38"/>
      <c r="M1" s="30" t="s">
        <v>9</v>
      </c>
    </row>
    <row r="2" spans="1:13" x14ac:dyDescent="0.3">
      <c r="A2" s="4"/>
      <c r="B2" s="1" t="s">
        <v>32</v>
      </c>
      <c r="C2" s="4"/>
      <c r="D2" s="4"/>
      <c r="E2" s="4"/>
      <c r="F2" s="4"/>
      <c r="G2" s="5"/>
      <c r="H2" s="5"/>
      <c r="I2" s="5"/>
      <c r="J2" s="4"/>
      <c r="L2" s="3"/>
    </row>
    <row r="3" spans="1:13" ht="15" thickBot="1" x14ac:dyDescent="0.35">
      <c r="A3" s="4"/>
      <c r="B3" s="1"/>
      <c r="C3" s="4"/>
      <c r="D3" s="4"/>
      <c r="E3" s="4"/>
      <c r="F3" s="4"/>
      <c r="G3" s="5"/>
      <c r="H3" s="5"/>
      <c r="I3" s="5"/>
      <c r="J3" s="4"/>
      <c r="L3" s="3"/>
    </row>
    <row r="4" spans="1:13" ht="15" thickBot="1" x14ac:dyDescent="0.35">
      <c r="A4" s="4"/>
      <c r="B4" s="1" t="s">
        <v>23</v>
      </c>
      <c r="C4" s="4"/>
      <c r="D4" s="4"/>
      <c r="E4" s="4"/>
      <c r="F4" s="4"/>
      <c r="G4" s="21"/>
      <c r="H4" s="22" t="s">
        <v>10</v>
      </c>
      <c r="I4" s="31" t="s">
        <v>29</v>
      </c>
      <c r="J4" s="5"/>
      <c r="L4" s="27" t="s">
        <v>18</v>
      </c>
    </row>
    <row r="5" spans="1:13" x14ac:dyDescent="0.3">
      <c r="A5" s="4"/>
      <c r="B5" s="4"/>
      <c r="C5" s="36" t="s">
        <v>30</v>
      </c>
      <c r="D5" s="36"/>
      <c r="E5" s="36"/>
      <c r="F5" s="4"/>
      <c r="G5" s="5"/>
      <c r="H5" s="5"/>
      <c r="I5" s="5"/>
      <c r="J5" s="4"/>
    </row>
    <row r="6" spans="1:13" ht="63" customHeight="1" x14ac:dyDescent="0.3">
      <c r="A6" s="34" t="s">
        <v>0</v>
      </c>
      <c r="B6" s="35" t="s">
        <v>1</v>
      </c>
      <c r="C6" s="10" t="s">
        <v>16</v>
      </c>
      <c r="D6" s="10" t="s">
        <v>17</v>
      </c>
      <c r="E6" s="10" t="s">
        <v>11</v>
      </c>
      <c r="F6" s="4"/>
      <c r="G6" s="10" t="s">
        <v>12</v>
      </c>
      <c r="H6" s="10" t="s">
        <v>13</v>
      </c>
      <c r="I6" s="10" t="s">
        <v>14</v>
      </c>
      <c r="J6" s="4"/>
      <c r="K6" s="10" t="s">
        <v>12</v>
      </c>
      <c r="L6" s="10" t="s">
        <v>13</v>
      </c>
      <c r="M6" s="29" t="s">
        <v>14</v>
      </c>
    </row>
    <row r="7" spans="1:13" hidden="1" x14ac:dyDescent="0.3">
      <c r="A7" s="34"/>
      <c r="B7" s="35"/>
      <c r="C7" s="10" t="s">
        <v>2</v>
      </c>
      <c r="D7" s="10" t="s">
        <v>2</v>
      </c>
      <c r="E7" s="10"/>
      <c r="F7" s="4"/>
      <c r="G7" s="6"/>
      <c r="H7" s="6"/>
      <c r="I7" s="6"/>
      <c r="J7" s="4"/>
      <c r="K7" s="6"/>
      <c r="L7" s="6"/>
      <c r="M7" s="6"/>
    </row>
    <row r="8" spans="1:13" hidden="1" x14ac:dyDescent="0.3">
      <c r="A8" s="34"/>
      <c r="B8" s="35"/>
      <c r="C8" s="7"/>
      <c r="D8" s="7"/>
      <c r="E8" s="10" t="s">
        <v>2</v>
      </c>
      <c r="F8" s="4"/>
      <c r="G8" s="6"/>
      <c r="H8" s="6"/>
      <c r="I8" s="6"/>
      <c r="J8" s="4"/>
      <c r="K8" s="6"/>
      <c r="L8" s="6"/>
      <c r="M8" s="6"/>
    </row>
    <row r="9" spans="1:13" ht="18" customHeight="1" x14ac:dyDescent="0.3">
      <c r="A9" s="8">
        <v>1</v>
      </c>
      <c r="B9" s="9" t="s">
        <v>3</v>
      </c>
      <c r="C9" s="20">
        <v>140</v>
      </c>
      <c r="D9" s="20">
        <v>60</v>
      </c>
      <c r="E9" s="20">
        <v>32</v>
      </c>
      <c r="F9" s="4"/>
      <c r="G9" s="32"/>
      <c r="H9" s="32"/>
      <c r="I9" s="32"/>
      <c r="J9" s="4"/>
      <c r="K9" s="18">
        <f t="shared" ref="K9:M10" si="0">ROUND(C9*G9,2)</f>
        <v>0</v>
      </c>
      <c r="L9" s="18">
        <f t="shared" si="0"/>
        <v>0</v>
      </c>
      <c r="M9" s="18">
        <f t="shared" si="0"/>
        <v>0</v>
      </c>
    </row>
    <row r="10" spans="1:13" ht="14.25" customHeight="1" x14ac:dyDescent="0.3">
      <c r="A10" s="8">
        <v>2</v>
      </c>
      <c r="B10" s="9" t="s">
        <v>4</v>
      </c>
      <c r="C10" s="20">
        <v>120</v>
      </c>
      <c r="D10" s="20">
        <v>32</v>
      </c>
      <c r="E10" s="20">
        <v>16</v>
      </c>
      <c r="F10" s="4"/>
      <c r="G10" s="32"/>
      <c r="H10" s="32"/>
      <c r="I10" s="32"/>
      <c r="J10" s="4"/>
      <c r="K10" s="18">
        <f t="shared" si="0"/>
        <v>0</v>
      </c>
      <c r="L10" s="18">
        <f t="shared" si="0"/>
        <v>0</v>
      </c>
      <c r="M10" s="18">
        <f t="shared" si="0"/>
        <v>0</v>
      </c>
    </row>
    <row r="11" spans="1:13" ht="14.25" customHeight="1" x14ac:dyDescent="0.3">
      <c r="A11" s="8">
        <v>3</v>
      </c>
      <c r="B11" s="9" t="s">
        <v>5</v>
      </c>
      <c r="C11" s="20">
        <v>72</v>
      </c>
      <c r="D11" s="20">
        <v>16</v>
      </c>
      <c r="E11" s="20" t="s">
        <v>15</v>
      </c>
      <c r="F11" s="4"/>
      <c r="G11" s="32"/>
      <c r="H11" s="32"/>
      <c r="I11" s="19" t="s">
        <v>15</v>
      </c>
      <c r="J11" s="4"/>
      <c r="K11" s="18">
        <f>ROUND(C11*G11,2)</f>
        <v>0</v>
      </c>
      <c r="L11" s="18">
        <f>ROUND(D11*H11,2)</f>
        <v>0</v>
      </c>
      <c r="M11" s="15" t="s">
        <v>15</v>
      </c>
    </row>
    <row r="12" spans="1:13" ht="16.5" customHeight="1" x14ac:dyDescent="0.3">
      <c r="A12" s="8">
        <v>4</v>
      </c>
      <c r="B12" s="9" t="s">
        <v>6</v>
      </c>
      <c r="C12" s="20">
        <v>32</v>
      </c>
      <c r="D12" s="20">
        <v>16</v>
      </c>
      <c r="E12" s="20" t="s">
        <v>15</v>
      </c>
      <c r="F12" s="4"/>
      <c r="G12" s="32"/>
      <c r="H12" s="32"/>
      <c r="I12" s="19" t="s">
        <v>15</v>
      </c>
      <c r="J12" s="4"/>
      <c r="K12" s="18">
        <f>ROUND(C12*G12,2)</f>
        <v>0</v>
      </c>
      <c r="L12" s="18">
        <f>ROUND(D12*H12,2)</f>
        <v>0</v>
      </c>
      <c r="M12" s="15" t="s">
        <v>15</v>
      </c>
    </row>
    <row r="13" spans="1:13" ht="15" thickBot="1" x14ac:dyDescent="0.35">
      <c r="A13" s="11"/>
      <c r="B13" s="12"/>
      <c r="C13" s="11"/>
      <c r="D13" s="11"/>
      <c r="E13" s="11"/>
      <c r="F13" s="4"/>
      <c r="G13" s="5"/>
      <c r="H13" s="5"/>
      <c r="I13" s="5"/>
      <c r="J13" s="4"/>
    </row>
    <row r="14" spans="1:13" ht="15" thickBot="1" x14ac:dyDescent="0.35">
      <c r="A14" s="11"/>
      <c r="B14" s="12"/>
      <c r="C14" s="11"/>
      <c r="D14" s="11"/>
      <c r="E14" s="11"/>
      <c r="F14" s="4"/>
      <c r="G14" s="5"/>
      <c r="H14" s="5"/>
      <c r="I14" s="5"/>
      <c r="J14" s="28" t="s">
        <v>19</v>
      </c>
      <c r="K14" s="23" t="s">
        <v>28</v>
      </c>
      <c r="L14" s="24"/>
      <c r="M14" s="25">
        <f>K9+L9+M9+K10+L10+M10+K11+L11+K12+L12</f>
        <v>0</v>
      </c>
    </row>
    <row r="15" spans="1:13" x14ac:dyDescent="0.3">
      <c r="A15" s="4"/>
      <c r="B15" s="4"/>
      <c r="C15" s="36" t="s">
        <v>30</v>
      </c>
      <c r="D15" s="36"/>
      <c r="E15" s="36"/>
      <c r="F15" s="4"/>
      <c r="G15" s="5"/>
      <c r="H15" s="5"/>
      <c r="I15" s="5"/>
      <c r="J15" s="4"/>
    </row>
    <row r="16" spans="1:13" ht="57.6" x14ac:dyDescent="0.3">
      <c r="A16" s="10" t="s">
        <v>0</v>
      </c>
      <c r="B16" s="16" t="s">
        <v>7</v>
      </c>
      <c r="C16" s="10" t="s">
        <v>16</v>
      </c>
      <c r="D16" s="10" t="s">
        <v>17</v>
      </c>
      <c r="E16" s="10" t="s">
        <v>11</v>
      </c>
      <c r="F16" s="4"/>
      <c r="G16" s="13" t="s">
        <v>12</v>
      </c>
      <c r="H16" s="13" t="s">
        <v>13</v>
      </c>
      <c r="I16" s="13" t="s">
        <v>14</v>
      </c>
      <c r="J16" s="4"/>
      <c r="K16" s="13" t="s">
        <v>12</v>
      </c>
      <c r="L16" s="13" t="s">
        <v>13</v>
      </c>
      <c r="M16" s="13" t="s">
        <v>14</v>
      </c>
    </row>
    <row r="17" spans="1:14" x14ac:dyDescent="0.3">
      <c r="A17" s="8">
        <v>1</v>
      </c>
      <c r="B17" s="9" t="s">
        <v>3</v>
      </c>
      <c r="C17" s="17">
        <v>200</v>
      </c>
      <c r="D17" s="17">
        <v>60</v>
      </c>
      <c r="E17" s="17">
        <v>30</v>
      </c>
      <c r="F17" s="4"/>
      <c r="G17" s="32"/>
      <c r="H17" s="32"/>
      <c r="I17" s="32"/>
      <c r="J17" s="4"/>
      <c r="K17" s="18">
        <f t="shared" ref="K17:M18" si="1">C17*G17</f>
        <v>0</v>
      </c>
      <c r="L17" s="18">
        <f t="shared" si="1"/>
        <v>0</v>
      </c>
      <c r="M17" s="18">
        <f t="shared" si="1"/>
        <v>0</v>
      </c>
    </row>
    <row r="18" spans="1:14" x14ac:dyDescent="0.3">
      <c r="A18" s="8">
        <v>2</v>
      </c>
      <c r="B18" s="9" t="s">
        <v>4</v>
      </c>
      <c r="C18" s="17">
        <v>120</v>
      </c>
      <c r="D18" s="17">
        <v>30</v>
      </c>
      <c r="E18" s="17">
        <v>16</v>
      </c>
      <c r="F18" s="4"/>
      <c r="G18" s="32"/>
      <c r="H18" s="32"/>
      <c r="I18" s="32"/>
      <c r="J18" s="4"/>
      <c r="K18" s="18">
        <f t="shared" si="1"/>
        <v>0</v>
      </c>
      <c r="L18" s="18">
        <f t="shared" si="1"/>
        <v>0</v>
      </c>
      <c r="M18" s="18">
        <f t="shared" si="1"/>
        <v>0</v>
      </c>
    </row>
    <row r="19" spans="1:14" x14ac:dyDescent="0.3">
      <c r="A19" s="8">
        <v>3</v>
      </c>
      <c r="B19" s="9" t="s">
        <v>5</v>
      </c>
      <c r="C19" s="17" t="s">
        <v>15</v>
      </c>
      <c r="D19" s="17" t="s">
        <v>15</v>
      </c>
      <c r="E19" s="17" t="s">
        <v>15</v>
      </c>
      <c r="F19" s="4"/>
      <c r="G19" s="8" t="s">
        <v>15</v>
      </c>
      <c r="H19" s="8" t="s">
        <v>15</v>
      </c>
      <c r="I19" s="8" t="s">
        <v>15</v>
      </c>
      <c r="J19" s="4"/>
      <c r="K19" s="8" t="s">
        <v>15</v>
      </c>
      <c r="L19" s="8" t="s">
        <v>15</v>
      </c>
      <c r="M19" s="8" t="s">
        <v>15</v>
      </c>
    </row>
    <row r="20" spans="1:14" ht="16.5" customHeight="1" x14ac:dyDescent="0.3">
      <c r="A20" s="8">
        <v>4</v>
      </c>
      <c r="B20" s="9" t="s">
        <v>6</v>
      </c>
      <c r="C20" s="17" t="s">
        <v>15</v>
      </c>
      <c r="D20" s="17" t="s">
        <v>15</v>
      </c>
      <c r="E20" s="17" t="s">
        <v>15</v>
      </c>
      <c r="F20" s="4"/>
      <c r="G20" s="8" t="s">
        <v>15</v>
      </c>
      <c r="H20" s="8" t="s">
        <v>15</v>
      </c>
      <c r="I20" s="8" t="s">
        <v>15</v>
      </c>
      <c r="J20" s="4"/>
      <c r="K20" s="8" t="s">
        <v>15</v>
      </c>
      <c r="L20" s="8" t="s">
        <v>15</v>
      </c>
      <c r="M20" s="8" t="s">
        <v>15</v>
      </c>
    </row>
    <row r="21" spans="1:14" ht="15" thickBot="1" x14ac:dyDescent="0.35">
      <c r="A21" s="11" t="s">
        <v>9</v>
      </c>
      <c r="B21" s="12" t="s">
        <v>9</v>
      </c>
      <c r="C21" s="11" t="s">
        <v>9</v>
      </c>
      <c r="D21" s="11" t="s">
        <v>9</v>
      </c>
      <c r="E21" s="11" t="s">
        <v>9</v>
      </c>
      <c r="F21" s="4"/>
      <c r="G21" s="5"/>
      <c r="H21" s="5"/>
      <c r="I21" s="5"/>
      <c r="J21" s="4"/>
    </row>
    <row r="22" spans="1:14" ht="15" thickBot="1" x14ac:dyDescent="0.35">
      <c r="A22" s="11" t="s">
        <v>9</v>
      </c>
      <c r="B22" s="12" t="s">
        <v>9</v>
      </c>
      <c r="C22" s="11" t="s">
        <v>9</v>
      </c>
      <c r="D22" s="11" t="s">
        <v>9</v>
      </c>
      <c r="E22" s="11" t="s">
        <v>9</v>
      </c>
      <c r="F22" s="4"/>
      <c r="G22" s="5"/>
      <c r="H22" s="5"/>
      <c r="I22" s="5"/>
      <c r="J22" s="28" t="s">
        <v>20</v>
      </c>
      <c r="K22" s="23" t="s">
        <v>28</v>
      </c>
      <c r="L22" s="24"/>
      <c r="M22" s="25">
        <f>K17+L17+M17+K18+L18+M18</f>
        <v>0</v>
      </c>
    </row>
    <row r="23" spans="1:14" x14ac:dyDescent="0.3">
      <c r="A23" s="4"/>
      <c r="B23" s="4"/>
      <c r="C23" s="36" t="s">
        <v>30</v>
      </c>
      <c r="D23" s="36"/>
      <c r="E23" s="36"/>
      <c r="F23" s="4"/>
      <c r="G23" s="5"/>
      <c r="H23" s="5"/>
      <c r="I23" s="5"/>
      <c r="J23" s="4"/>
    </row>
    <row r="24" spans="1:14" ht="57.6" x14ac:dyDescent="0.3">
      <c r="A24" s="10" t="s">
        <v>0</v>
      </c>
      <c r="B24" s="16" t="s">
        <v>8</v>
      </c>
      <c r="C24" s="10" t="s">
        <v>16</v>
      </c>
      <c r="D24" s="10" t="s">
        <v>17</v>
      </c>
      <c r="E24" s="10" t="s">
        <v>11</v>
      </c>
      <c r="F24" s="4"/>
      <c r="G24" s="10" t="s">
        <v>12</v>
      </c>
      <c r="H24" s="10" t="s">
        <v>13</v>
      </c>
      <c r="I24" s="10" t="s">
        <v>14</v>
      </c>
      <c r="J24" s="4"/>
      <c r="K24" s="10" t="s">
        <v>12</v>
      </c>
      <c r="L24" s="10" t="s">
        <v>13</v>
      </c>
      <c r="M24" s="10" t="s">
        <v>14</v>
      </c>
    </row>
    <row r="25" spans="1:14" x14ac:dyDescent="0.3">
      <c r="A25" s="8">
        <v>1</v>
      </c>
      <c r="B25" s="9" t="s">
        <v>3</v>
      </c>
      <c r="C25" s="17">
        <v>150</v>
      </c>
      <c r="D25" s="17">
        <v>30</v>
      </c>
      <c r="E25" s="17" t="s">
        <v>15</v>
      </c>
      <c r="F25" s="4"/>
      <c r="G25" s="33"/>
      <c r="H25" s="33"/>
      <c r="I25" s="8" t="s">
        <v>15</v>
      </c>
      <c r="J25" s="4"/>
      <c r="K25" s="18">
        <f>C25*G25</f>
        <v>0</v>
      </c>
      <c r="L25" s="14">
        <f>D25*H25</f>
        <v>0</v>
      </c>
      <c r="M25" s="8" t="s">
        <v>15</v>
      </c>
    </row>
    <row r="26" spans="1:14" x14ac:dyDescent="0.3">
      <c r="A26" s="8">
        <v>2</v>
      </c>
      <c r="B26" s="9" t="s">
        <v>4</v>
      </c>
      <c r="C26" s="17">
        <v>50</v>
      </c>
      <c r="D26" s="17" t="s">
        <v>15</v>
      </c>
      <c r="E26" s="17" t="s">
        <v>15</v>
      </c>
      <c r="F26" s="4"/>
      <c r="G26" s="33"/>
      <c r="H26" s="8" t="s">
        <v>15</v>
      </c>
      <c r="I26" s="8" t="s">
        <v>15</v>
      </c>
      <c r="J26" s="4"/>
      <c r="K26" s="18">
        <f>C26*G26</f>
        <v>0</v>
      </c>
      <c r="L26" s="8" t="s">
        <v>15</v>
      </c>
      <c r="M26" s="8" t="s">
        <v>15</v>
      </c>
    </row>
    <row r="27" spans="1:14" x14ac:dyDescent="0.3">
      <c r="A27" s="8">
        <v>3</v>
      </c>
      <c r="B27" s="9" t="s">
        <v>5</v>
      </c>
      <c r="C27" s="17">
        <v>30</v>
      </c>
      <c r="D27" s="17" t="s">
        <v>15</v>
      </c>
      <c r="E27" s="17" t="s">
        <v>15</v>
      </c>
      <c r="F27" s="4"/>
      <c r="G27" s="33"/>
      <c r="H27" s="8" t="s">
        <v>15</v>
      </c>
      <c r="I27" s="8" t="s">
        <v>15</v>
      </c>
      <c r="J27" s="4"/>
      <c r="K27" s="18">
        <f>C27*G27</f>
        <v>0</v>
      </c>
      <c r="L27" s="8" t="s">
        <v>15</v>
      </c>
      <c r="M27" s="8" t="s">
        <v>15</v>
      </c>
    </row>
    <row r="28" spans="1:14" x14ac:dyDescent="0.3">
      <c r="A28" s="8">
        <v>4</v>
      </c>
      <c r="B28" s="9" t="s">
        <v>6</v>
      </c>
      <c r="C28" s="17">
        <v>30</v>
      </c>
      <c r="D28" s="17" t="s">
        <v>15</v>
      </c>
      <c r="E28" s="17" t="s">
        <v>15</v>
      </c>
      <c r="F28" s="4"/>
      <c r="G28" s="33"/>
      <c r="H28" s="8" t="s">
        <v>15</v>
      </c>
      <c r="I28" s="8" t="s">
        <v>15</v>
      </c>
      <c r="J28" s="4"/>
      <c r="K28" s="18">
        <f>C28*G28</f>
        <v>0</v>
      </c>
      <c r="L28" s="8" t="s">
        <v>15</v>
      </c>
      <c r="M28" s="8" t="s">
        <v>15</v>
      </c>
    </row>
    <row r="29" spans="1:14" ht="15" thickBot="1" x14ac:dyDescent="0.35">
      <c r="A29" s="11" t="s">
        <v>9</v>
      </c>
      <c r="B29" s="12" t="s">
        <v>9</v>
      </c>
      <c r="C29" s="11" t="s">
        <v>9</v>
      </c>
      <c r="D29" s="11" t="s">
        <v>9</v>
      </c>
      <c r="E29" s="11" t="s">
        <v>9</v>
      </c>
      <c r="F29" s="4"/>
      <c r="G29" s="5"/>
      <c r="H29" s="5"/>
      <c r="I29" s="5"/>
      <c r="J29" s="4" t="s">
        <v>9</v>
      </c>
    </row>
    <row r="30" spans="1:14" ht="15" thickBot="1" x14ac:dyDescent="0.35">
      <c r="A30" s="4"/>
      <c r="B30" s="1" t="s">
        <v>26</v>
      </c>
      <c r="D30" s="4"/>
      <c r="E30" s="4"/>
      <c r="F30" s="4" t="s">
        <v>9</v>
      </c>
      <c r="G30" s="5"/>
      <c r="H30" s="5"/>
      <c r="I30" s="5"/>
      <c r="J30" s="28" t="s">
        <v>21</v>
      </c>
      <c r="K30" s="23" t="s">
        <v>28</v>
      </c>
      <c r="L30" s="24"/>
      <c r="M30" s="26">
        <f>K25+L25+K26+K27</f>
        <v>0</v>
      </c>
    </row>
    <row r="31" spans="1:14" ht="15" thickBot="1" x14ac:dyDescent="0.35">
      <c r="A31" s="4"/>
      <c r="B31" t="s">
        <v>24</v>
      </c>
      <c r="D31" s="4"/>
      <c r="E31" s="4"/>
      <c r="F31" s="4"/>
      <c r="G31" s="5"/>
      <c r="H31" s="5"/>
      <c r="I31" s="5"/>
      <c r="J31" s="4"/>
      <c r="K31" s="3"/>
      <c r="L31" s="3"/>
      <c r="M31" s="3"/>
    </row>
    <row r="32" spans="1:14" ht="15" thickBot="1" x14ac:dyDescent="0.35">
      <c r="A32" s="4"/>
      <c r="B32" t="s">
        <v>25</v>
      </c>
      <c r="D32" s="4"/>
      <c r="E32" s="1"/>
      <c r="F32" s="4"/>
      <c r="G32" s="5"/>
      <c r="H32" s="5"/>
      <c r="I32" s="5"/>
      <c r="J32" s="28" t="s">
        <v>22</v>
      </c>
      <c r="K32" s="23" t="s">
        <v>28</v>
      </c>
      <c r="L32" s="24"/>
      <c r="M32" s="26">
        <f>M14+M22+M30</f>
        <v>0</v>
      </c>
      <c r="N32" s="1" t="s">
        <v>31</v>
      </c>
    </row>
    <row r="33" spans="1:13" x14ac:dyDescent="0.3">
      <c r="A33" s="4"/>
      <c r="B33" s="4"/>
      <c r="C33" s="4"/>
      <c r="D33" s="4"/>
      <c r="E33" s="4"/>
      <c r="F33" s="4"/>
      <c r="G33" s="5"/>
      <c r="H33" s="5"/>
      <c r="I33" s="5"/>
      <c r="J33" s="4"/>
    </row>
    <row r="34" spans="1:13" x14ac:dyDescent="0.3">
      <c r="B34" s="1" t="s">
        <v>9</v>
      </c>
      <c r="M34" t="s">
        <v>9</v>
      </c>
    </row>
    <row r="35" spans="1:13" x14ac:dyDescent="0.3">
      <c r="B35" t="s">
        <v>9</v>
      </c>
    </row>
    <row r="36" spans="1:13" x14ac:dyDescent="0.3">
      <c r="B36" t="s">
        <v>9</v>
      </c>
    </row>
  </sheetData>
  <sheetProtection selectLockedCells="1"/>
  <mergeCells count="5">
    <mergeCell ref="A6:A8"/>
    <mergeCell ref="B6:B8"/>
    <mergeCell ref="C5:E5"/>
    <mergeCell ref="C15:E15"/>
    <mergeCell ref="C23:E23"/>
  </mergeCells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C2649CABF74B9214CCA66FF9C29D" ma:contentTypeVersion="13" ma:contentTypeDescription="Create a new document." ma:contentTypeScope="" ma:versionID="14c7f5704264425320bc0ebb628b47b7">
  <xsd:schema xmlns:xsd="http://www.w3.org/2001/XMLSchema" xmlns:xs="http://www.w3.org/2001/XMLSchema" xmlns:p="http://schemas.microsoft.com/office/2006/metadata/properties" xmlns:ns3="87cac4e8-4c89-4160-9c86-3b7b2130a5d6" xmlns:ns4="b05504e4-19e5-43cd-a083-4a99ed50233c" targetNamespace="http://schemas.microsoft.com/office/2006/metadata/properties" ma:root="true" ma:fieldsID="f3ce48ec6aa111e49871c16754fec350" ns3:_="" ns4:_="">
    <xsd:import namespace="87cac4e8-4c89-4160-9c86-3b7b2130a5d6"/>
    <xsd:import namespace="b05504e4-19e5-43cd-a083-4a99ed502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ac4e8-4c89-4160-9c86-3b7b2130a5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504e4-19e5-43cd-a083-4a99ed502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6D42D-4FEB-4391-8B56-CE9F66452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ac4e8-4c89-4160-9c86-3b7b2130a5d6"/>
    <ds:schemaRef ds:uri="b05504e4-19e5-43cd-a083-4a99ed502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D453E-12FF-4FFF-A9DB-084458440F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D388D7-AE7C-498A-B776-276A42660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Izračuni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Frenk</dc:creator>
  <cp:lastModifiedBy>Alenka Sajovic</cp:lastModifiedBy>
  <cp:lastPrinted>2017-04-10T09:57:57Z</cp:lastPrinted>
  <dcterms:created xsi:type="dcterms:W3CDTF">2015-09-15T09:11:32Z</dcterms:created>
  <dcterms:modified xsi:type="dcterms:W3CDTF">2020-05-04T08:36:33Z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0x010100ED53C2649CABF74B9214CCA66FF9C29D</vt:lpwstr>
  </property>
</Properties>
</file>