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imbio-my.sharepoint.com/personal/slavko_mars_simbio_si/Documents/Slavko/JAVNA NAROČILA/Simbio/Preventivno vzdrževanje enostavne EO/"/>
    </mc:Choice>
  </mc:AlternateContent>
  <xr:revisionPtr revIDLastSave="12" documentId="8_{6D89DA86-4C8A-4974-8D35-0F156B803442}" xr6:coauthVersionLast="46" xr6:coauthVersionMax="46" xr10:uidLastSave="{97E34E2B-982F-442F-922C-F0583F0FA3AF}"/>
  <bookViews>
    <workbookView xWindow="-120" yWindow="-120" windowWidth="29040" windowHeight="15840" xr2:uid="{00000000-000D-0000-FFFF-FFFF00000000}"/>
  </bookViews>
  <sheets>
    <sheet name="izredno servisiranj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8" i="1" l="1"/>
  <c r="M11" i="1" l="1"/>
  <c r="M10" i="1"/>
  <c r="L12" i="1"/>
  <c r="L11" i="1"/>
  <c r="L10" i="1"/>
  <c r="K12" i="1"/>
  <c r="K11" i="1"/>
  <c r="K10" i="1"/>
  <c r="M14" i="1" l="1"/>
  <c r="K25" i="1"/>
  <c r="K24" i="1"/>
  <c r="L17" i="1"/>
  <c r="M18" i="1"/>
  <c r="M17" i="1"/>
  <c r="L18" i="1"/>
  <c r="K18" i="1"/>
  <c r="K17" i="1"/>
  <c r="M21" i="1" l="1"/>
  <c r="M30" i="1" l="1"/>
</calcChain>
</file>

<file path=xl/sharedStrings.xml><?xml version="1.0" encoding="utf-8"?>
<sst xmlns="http://schemas.openxmlformats.org/spreadsheetml/2006/main" count="120" uniqueCount="35">
  <si>
    <t>Poz.</t>
  </si>
  <si>
    <t>Kvalifikacija serviserja – normalni pogoji na objektu</t>
  </si>
  <si>
    <t>( ure )</t>
  </si>
  <si>
    <t>Serviser IV - Elektrikar</t>
  </si>
  <si>
    <t>Serviser III – Elektronik – tehnik</t>
  </si>
  <si>
    <t>Serviser  II – Elektronik – inženir, programer</t>
  </si>
  <si>
    <t>Kvalifikacija serviserja – izredni pogoji na objektu</t>
  </si>
  <si>
    <t>Kvalifikacija serviserja – v delavnici</t>
  </si>
  <si>
    <t xml:space="preserve"> </t>
  </si>
  <si>
    <t>Urne postavke  - vpiši</t>
  </si>
  <si>
    <t>Nedelje in prazniki (ure)</t>
  </si>
  <si>
    <t>Redni delovni čas (€/uro)</t>
  </si>
  <si>
    <t>Izredni delovni čas (€/uro)</t>
  </si>
  <si>
    <t>Nedelje in prazniki (€/uro)</t>
  </si>
  <si>
    <t>/</t>
  </si>
  <si>
    <t>Redni delovni čas (ure)</t>
  </si>
  <si>
    <t>Izredni delovni čas (ure)</t>
  </si>
  <si>
    <t xml:space="preserve">IZRAČUN </t>
  </si>
  <si>
    <t>A</t>
  </si>
  <si>
    <t>B</t>
  </si>
  <si>
    <t>C</t>
  </si>
  <si>
    <t>(A+B+C)</t>
  </si>
  <si>
    <t>*Redni delovni čas: ponedeljek-petek 6.00-22.00 in sobota 6.00-14.00</t>
  </si>
  <si>
    <t>**Izredni delovni čas: sobota 14.00-22.00, ponedeljek-petek 22.00 - 6.00</t>
  </si>
  <si>
    <t xml:space="preserve">Opomba: </t>
  </si>
  <si>
    <t>PONUDNIK IZPOLNI MODRA POLJA</t>
  </si>
  <si>
    <t>!</t>
  </si>
  <si>
    <t>SKUPAJ (v EUR brez DDV)</t>
  </si>
  <si>
    <t>VPIŠI (v EUR brez DDV)</t>
  </si>
  <si>
    <t>okvirne letne količine delovnih ur</t>
  </si>
  <si>
    <t>na leto</t>
  </si>
  <si>
    <t>Priloga 3:</t>
  </si>
  <si>
    <t>JN: Redno preventivno vzdrževanje enostavne električne opreme</t>
  </si>
  <si>
    <t>PLAN  IZREDNEGA SERVISIRANJA ENOSTAVNE ELEKTRIČNE OPREME</t>
  </si>
  <si>
    <t>Ponujene cene vključujejo kilometrino, potovalne ure, dnevnice ipd.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</si>
</sst>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/>
    </xf>
    <xf numFmtId="4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6" xfId="0" applyFont="1" applyBorder="1"/>
    <xf numFmtId="0" fontId="1" fillId="0" borderId="5" xfId="0" applyFont="1" applyBorder="1"/>
    <xf numFmtId="0" fontId="1" fillId="0" borderId="0" xfId="0" applyFont="1" applyAlignment="1">
      <alignment horizontal="center"/>
    </xf>
    <xf numFmtId="0" fontId="0" fillId="3" borderId="0" xfId="0" applyFont="1" applyFill="1"/>
    <xf numFmtId="4" fontId="0" fillId="3" borderId="1" xfId="0" applyNumberFormat="1" applyFont="1" applyFill="1" applyBorder="1" applyAlignment="1" applyProtection="1">
      <alignment horizontal="center"/>
      <protection locked="0"/>
    </xf>
    <xf numFmtId="164" fontId="0" fillId="3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3" borderId="0" xfId="0" applyFont="1" applyFill="1" applyBorder="1"/>
    <xf numFmtId="0" fontId="0" fillId="0" borderId="0" xfId="0" applyFont="1" applyBorder="1"/>
    <xf numFmtId="0" fontId="0" fillId="0" borderId="7" xfId="0" applyFont="1" applyBorder="1"/>
    <xf numFmtId="4" fontId="0" fillId="0" borderId="8" xfId="0" applyNumberFormat="1" applyFont="1" applyBorder="1"/>
    <xf numFmtId="164" fontId="0" fillId="0" borderId="8" xfId="0" applyNumberFormat="1" applyFont="1" applyBorder="1"/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Fill="1" applyBorder="1" applyAlignment="1" applyProtection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4"/>
  <sheetViews>
    <sheetView tabSelected="1" workbookViewId="0">
      <selection activeCell="G10" sqref="G10"/>
    </sheetView>
  </sheetViews>
  <sheetFormatPr defaultRowHeight="15" x14ac:dyDescent="0.25"/>
  <cols>
    <col min="1" max="1" width="5.5703125" style="2" customWidth="1"/>
    <col min="2" max="2" width="54.7109375" style="2" customWidth="1"/>
    <col min="3" max="3" width="9.5703125" style="2" customWidth="1"/>
    <col min="4" max="4" width="8.7109375" style="2"/>
    <col min="5" max="5" width="14.5703125" style="2" customWidth="1"/>
    <col min="6" max="6" width="5.7109375" style="2" customWidth="1"/>
    <col min="7" max="7" width="9.85546875" style="3" customWidth="1"/>
    <col min="8" max="8" width="10.28515625" style="3" customWidth="1"/>
    <col min="9" max="9" width="21.42578125" style="3" bestFit="1" customWidth="1"/>
    <col min="10" max="10" width="8.42578125" style="2" customWidth="1"/>
    <col min="11" max="11" width="11.7109375" style="2" customWidth="1"/>
    <col min="12" max="12" width="12.140625" style="2" customWidth="1"/>
    <col min="13" max="13" width="16.28515625" style="2" customWidth="1"/>
    <col min="14" max="14" width="8.7109375" style="2"/>
  </cols>
  <sheetData>
    <row r="1" spans="1:13" x14ac:dyDescent="0.25">
      <c r="B1" s="31" t="s">
        <v>32</v>
      </c>
      <c r="J1" s="21" t="s">
        <v>25</v>
      </c>
      <c r="K1" s="21"/>
      <c r="L1" s="26"/>
      <c r="M1" s="21" t="s">
        <v>26</v>
      </c>
    </row>
    <row r="2" spans="1:13" x14ac:dyDescent="0.25">
      <c r="L2" s="27"/>
    </row>
    <row r="3" spans="1:13" x14ac:dyDescent="0.25">
      <c r="B3" s="1" t="s">
        <v>31</v>
      </c>
      <c r="L3" s="27"/>
    </row>
    <row r="4" spans="1:13" ht="15.75" thickBot="1" x14ac:dyDescent="0.3">
      <c r="B4" s="1" t="s">
        <v>33</v>
      </c>
      <c r="L4" s="27"/>
    </row>
    <row r="5" spans="1:13" ht="15.75" thickBot="1" x14ac:dyDescent="0.3">
      <c r="G5" s="16"/>
      <c r="H5" s="17" t="s">
        <v>9</v>
      </c>
      <c r="I5" s="35" t="s">
        <v>28</v>
      </c>
      <c r="J5" s="3"/>
      <c r="L5" s="19" t="s">
        <v>17</v>
      </c>
    </row>
    <row r="6" spans="1:13" x14ac:dyDescent="0.25">
      <c r="C6" s="34" t="s">
        <v>29</v>
      </c>
      <c r="D6" s="34"/>
      <c r="E6" s="34"/>
    </row>
    <row r="7" spans="1:13" ht="63" customHeight="1" x14ac:dyDescent="0.25">
      <c r="A7" s="32" t="s">
        <v>0</v>
      </c>
      <c r="B7" s="33" t="s">
        <v>1</v>
      </c>
      <c r="C7" s="24" t="s">
        <v>15</v>
      </c>
      <c r="D7" s="24" t="s">
        <v>16</v>
      </c>
      <c r="E7" s="24" t="s">
        <v>10</v>
      </c>
      <c r="G7" s="24" t="s">
        <v>11</v>
      </c>
      <c r="H7" s="24" t="s">
        <v>12</v>
      </c>
      <c r="I7" s="24" t="s">
        <v>13</v>
      </c>
      <c r="K7" s="24" t="s">
        <v>11</v>
      </c>
      <c r="L7" s="24" t="s">
        <v>12</v>
      </c>
      <c r="M7" s="24" t="s">
        <v>13</v>
      </c>
    </row>
    <row r="8" spans="1:13" hidden="1" x14ac:dyDescent="0.25">
      <c r="A8" s="32"/>
      <c r="B8" s="33"/>
      <c r="C8" s="24" t="s">
        <v>2</v>
      </c>
      <c r="D8" s="24" t="s">
        <v>2</v>
      </c>
      <c r="E8" s="24"/>
      <c r="G8" s="4"/>
      <c r="H8" s="4"/>
      <c r="I8" s="4"/>
      <c r="K8" s="4"/>
      <c r="L8" s="4"/>
      <c r="M8" s="4"/>
    </row>
    <row r="9" spans="1:13" hidden="1" x14ac:dyDescent="0.25">
      <c r="A9" s="32"/>
      <c r="B9" s="33"/>
      <c r="C9" s="5"/>
      <c r="D9" s="5"/>
      <c r="E9" s="24" t="s">
        <v>2</v>
      </c>
      <c r="G9" s="4"/>
      <c r="H9" s="4"/>
      <c r="I9" s="4"/>
      <c r="K9" s="4"/>
      <c r="L9" s="4"/>
      <c r="M9" s="4"/>
    </row>
    <row r="10" spans="1:13" ht="18" customHeight="1" x14ac:dyDescent="0.25">
      <c r="A10" s="6">
        <v>1</v>
      </c>
      <c r="B10" s="7" t="s">
        <v>3</v>
      </c>
      <c r="C10" s="15">
        <v>900</v>
      </c>
      <c r="D10" s="15">
        <v>8</v>
      </c>
      <c r="E10" s="15">
        <v>8</v>
      </c>
      <c r="G10" s="22"/>
      <c r="H10" s="22"/>
      <c r="I10" s="22"/>
      <c r="K10" s="13">
        <f t="shared" ref="K10:M11" si="0">ROUND(C10*G10,2)</f>
        <v>0</v>
      </c>
      <c r="L10" s="13">
        <f t="shared" si="0"/>
        <v>0</v>
      </c>
      <c r="M10" s="13">
        <f t="shared" si="0"/>
        <v>0</v>
      </c>
    </row>
    <row r="11" spans="1:13" ht="14.25" customHeight="1" x14ac:dyDescent="0.25">
      <c r="A11" s="6">
        <v>2</v>
      </c>
      <c r="B11" s="7" t="s">
        <v>4</v>
      </c>
      <c r="C11" s="15">
        <v>50</v>
      </c>
      <c r="D11" s="15">
        <v>4</v>
      </c>
      <c r="E11" s="15">
        <v>4</v>
      </c>
      <c r="G11" s="22"/>
      <c r="H11" s="22"/>
      <c r="I11" s="22"/>
      <c r="K11" s="13">
        <f t="shared" si="0"/>
        <v>0</v>
      </c>
      <c r="L11" s="13">
        <f t="shared" si="0"/>
        <v>0</v>
      </c>
      <c r="M11" s="13">
        <f t="shared" si="0"/>
        <v>0</v>
      </c>
    </row>
    <row r="12" spans="1:13" ht="14.25" customHeight="1" x14ac:dyDescent="0.25">
      <c r="A12" s="6">
        <v>3</v>
      </c>
      <c r="B12" s="7" t="s">
        <v>5</v>
      </c>
      <c r="C12" s="15">
        <v>8</v>
      </c>
      <c r="D12" s="15">
        <v>7</v>
      </c>
      <c r="E12" s="15" t="s">
        <v>14</v>
      </c>
      <c r="G12" s="22"/>
      <c r="H12" s="22"/>
      <c r="I12" s="14" t="s">
        <v>14</v>
      </c>
      <c r="K12" s="13">
        <f>ROUND(C12*G12,2)</f>
        <v>0</v>
      </c>
      <c r="L12" s="13">
        <f>ROUND(D12*H12,2)</f>
        <v>0</v>
      </c>
      <c r="M12" s="11" t="s">
        <v>14</v>
      </c>
    </row>
    <row r="13" spans="1:13" ht="15.75" thickBot="1" x14ac:dyDescent="0.3">
      <c r="A13" s="8"/>
      <c r="B13" s="9"/>
      <c r="C13" s="8"/>
      <c r="D13" s="8"/>
      <c r="E13" s="8"/>
    </row>
    <row r="14" spans="1:13" ht="15.75" thickBot="1" x14ac:dyDescent="0.3">
      <c r="A14" s="8"/>
      <c r="B14" s="9"/>
      <c r="C14" s="8"/>
      <c r="D14" s="8"/>
      <c r="E14" s="8"/>
      <c r="J14" s="20" t="s">
        <v>18</v>
      </c>
      <c r="K14" s="18" t="s">
        <v>27</v>
      </c>
      <c r="L14" s="28"/>
      <c r="M14" s="29">
        <f>K10+L10+M10+K11+L11+M11+K12+L12</f>
        <v>0</v>
      </c>
    </row>
    <row r="15" spans="1:13" x14ac:dyDescent="0.25">
      <c r="C15" s="34" t="s">
        <v>29</v>
      </c>
      <c r="D15" s="34"/>
      <c r="E15" s="34"/>
    </row>
    <row r="16" spans="1:13" ht="60" x14ac:dyDescent="0.25">
      <c r="A16" s="24" t="s">
        <v>0</v>
      </c>
      <c r="B16" s="25" t="s">
        <v>6</v>
      </c>
      <c r="C16" s="24" t="s">
        <v>15</v>
      </c>
      <c r="D16" s="24" t="s">
        <v>16</v>
      </c>
      <c r="E16" s="24" t="s">
        <v>10</v>
      </c>
      <c r="G16" s="10" t="s">
        <v>11</v>
      </c>
      <c r="H16" s="10" t="s">
        <v>12</v>
      </c>
      <c r="I16" s="10" t="s">
        <v>13</v>
      </c>
      <c r="K16" s="10" t="s">
        <v>11</v>
      </c>
      <c r="L16" s="10" t="s">
        <v>12</v>
      </c>
      <c r="M16" s="10" t="s">
        <v>13</v>
      </c>
    </row>
    <row r="17" spans="1:14" x14ac:dyDescent="0.25">
      <c r="A17" s="6">
        <v>1</v>
      </c>
      <c r="B17" s="7" t="s">
        <v>3</v>
      </c>
      <c r="C17" s="12">
        <v>100</v>
      </c>
      <c r="D17" s="12">
        <v>8</v>
      </c>
      <c r="E17" s="12">
        <v>8</v>
      </c>
      <c r="G17" s="22"/>
      <c r="H17" s="22"/>
      <c r="I17" s="22"/>
      <c r="K17" s="13">
        <f t="shared" ref="K17:M18" si="1">C17*G17</f>
        <v>0</v>
      </c>
      <c r="L17" s="13">
        <f t="shared" si="1"/>
        <v>0</v>
      </c>
      <c r="M17" s="13">
        <f t="shared" si="1"/>
        <v>0</v>
      </c>
    </row>
    <row r="18" spans="1:14" x14ac:dyDescent="0.25">
      <c r="A18" s="6">
        <v>2</v>
      </c>
      <c r="B18" s="7" t="s">
        <v>4</v>
      </c>
      <c r="C18" s="12">
        <v>16</v>
      </c>
      <c r="D18" s="12">
        <v>4</v>
      </c>
      <c r="E18" s="12">
        <v>4</v>
      </c>
      <c r="G18" s="22"/>
      <c r="H18" s="22"/>
      <c r="I18" s="22"/>
      <c r="K18" s="13">
        <f t="shared" si="1"/>
        <v>0</v>
      </c>
      <c r="L18" s="13">
        <f t="shared" si="1"/>
        <v>0</v>
      </c>
      <c r="M18" s="13">
        <f t="shared" si="1"/>
        <v>0</v>
      </c>
    </row>
    <row r="19" spans="1:14" x14ac:dyDescent="0.25">
      <c r="A19" s="6">
        <v>3</v>
      </c>
      <c r="B19" s="7" t="s">
        <v>5</v>
      </c>
      <c r="C19" s="12" t="s">
        <v>14</v>
      </c>
      <c r="D19" s="12" t="s">
        <v>14</v>
      </c>
      <c r="E19" s="12" t="s">
        <v>14</v>
      </c>
      <c r="G19" s="6" t="s">
        <v>14</v>
      </c>
      <c r="H19" s="6" t="s">
        <v>14</v>
      </c>
      <c r="I19" s="6" t="s">
        <v>14</v>
      </c>
      <c r="K19" s="6" t="s">
        <v>14</v>
      </c>
      <c r="L19" s="6" t="s">
        <v>14</v>
      </c>
      <c r="M19" s="6" t="s">
        <v>14</v>
      </c>
    </row>
    <row r="20" spans="1:14" ht="15.75" thickBot="1" x14ac:dyDescent="0.3">
      <c r="A20" s="8" t="s">
        <v>8</v>
      </c>
      <c r="B20" s="9" t="s">
        <v>8</v>
      </c>
      <c r="C20" s="8" t="s">
        <v>8</v>
      </c>
      <c r="D20" s="8" t="s">
        <v>8</v>
      </c>
      <c r="E20" s="8" t="s">
        <v>8</v>
      </c>
    </row>
    <row r="21" spans="1:14" ht="15.75" thickBot="1" x14ac:dyDescent="0.3">
      <c r="A21" s="8" t="s">
        <v>8</v>
      </c>
      <c r="B21" s="9" t="s">
        <v>8</v>
      </c>
      <c r="C21" s="8" t="s">
        <v>8</v>
      </c>
      <c r="D21" s="8" t="s">
        <v>8</v>
      </c>
      <c r="E21" s="8" t="s">
        <v>8</v>
      </c>
      <c r="J21" s="20" t="s">
        <v>19</v>
      </c>
      <c r="K21" s="18" t="s">
        <v>27</v>
      </c>
      <c r="L21" s="28"/>
      <c r="M21" s="29">
        <f>K17+L17+M17+K18+L18+M18</f>
        <v>0</v>
      </c>
    </row>
    <row r="22" spans="1:14" x14ac:dyDescent="0.25">
      <c r="C22" s="34" t="s">
        <v>29</v>
      </c>
      <c r="D22" s="34"/>
      <c r="E22" s="34"/>
    </row>
    <row r="23" spans="1:14" ht="60" x14ac:dyDescent="0.25">
      <c r="A23" s="24" t="s">
        <v>0</v>
      </c>
      <c r="B23" s="25" t="s">
        <v>7</v>
      </c>
      <c r="C23" s="24" t="s">
        <v>15</v>
      </c>
      <c r="D23" s="24" t="s">
        <v>16</v>
      </c>
      <c r="E23" s="24" t="s">
        <v>10</v>
      </c>
      <c r="G23" s="24" t="s">
        <v>11</v>
      </c>
      <c r="H23" s="24" t="s">
        <v>12</v>
      </c>
      <c r="I23" s="24" t="s">
        <v>13</v>
      </c>
      <c r="K23" s="24" t="s">
        <v>11</v>
      </c>
      <c r="L23" s="24" t="s">
        <v>12</v>
      </c>
      <c r="M23" s="24" t="s">
        <v>13</v>
      </c>
    </row>
    <row r="24" spans="1:14" x14ac:dyDescent="0.25">
      <c r="A24" s="6">
        <v>1</v>
      </c>
      <c r="B24" s="7" t="s">
        <v>3</v>
      </c>
      <c r="C24" s="12">
        <v>100</v>
      </c>
      <c r="D24" s="12" t="s">
        <v>14</v>
      </c>
      <c r="E24" s="12" t="s">
        <v>14</v>
      </c>
      <c r="G24" s="23"/>
      <c r="H24" s="23"/>
      <c r="I24" s="6" t="s">
        <v>14</v>
      </c>
      <c r="K24" s="13">
        <f>C24*G24</f>
        <v>0</v>
      </c>
      <c r="L24" s="6" t="s">
        <v>14</v>
      </c>
      <c r="M24" s="6" t="s">
        <v>14</v>
      </c>
    </row>
    <row r="25" spans="1:14" x14ac:dyDescent="0.25">
      <c r="A25" s="6">
        <v>2</v>
      </c>
      <c r="B25" s="7" t="s">
        <v>4</v>
      </c>
      <c r="C25" s="12">
        <v>16</v>
      </c>
      <c r="D25" s="12" t="s">
        <v>14</v>
      </c>
      <c r="E25" s="12" t="s">
        <v>14</v>
      </c>
      <c r="G25" s="23"/>
      <c r="H25" s="6" t="s">
        <v>14</v>
      </c>
      <c r="I25" s="6" t="s">
        <v>14</v>
      </c>
      <c r="K25" s="13">
        <f>C25*G25</f>
        <v>0</v>
      </c>
      <c r="L25" s="6" t="s">
        <v>14</v>
      </c>
      <c r="M25" s="6" t="s">
        <v>14</v>
      </c>
    </row>
    <row r="26" spans="1:14" x14ac:dyDescent="0.25">
      <c r="A26" s="6">
        <v>3</v>
      </c>
      <c r="B26" s="7" t="s">
        <v>5</v>
      </c>
      <c r="C26" s="12" t="s">
        <v>14</v>
      </c>
      <c r="D26" s="12" t="s">
        <v>14</v>
      </c>
      <c r="E26" s="12" t="s">
        <v>14</v>
      </c>
      <c r="G26" s="23"/>
      <c r="H26" s="6" t="s">
        <v>14</v>
      </c>
      <c r="I26" s="6" t="s">
        <v>14</v>
      </c>
      <c r="K26" s="6" t="s">
        <v>14</v>
      </c>
      <c r="L26" s="6" t="s">
        <v>14</v>
      </c>
      <c r="M26" s="6" t="s">
        <v>14</v>
      </c>
    </row>
    <row r="27" spans="1:14" ht="15.75" thickBot="1" x14ac:dyDescent="0.3">
      <c r="A27" s="8" t="s">
        <v>8</v>
      </c>
      <c r="B27" s="9" t="s">
        <v>8</v>
      </c>
      <c r="C27" s="8" t="s">
        <v>8</v>
      </c>
      <c r="D27" s="8" t="s">
        <v>8</v>
      </c>
      <c r="E27" s="8" t="s">
        <v>8</v>
      </c>
      <c r="J27" s="2" t="s">
        <v>8</v>
      </c>
    </row>
    <row r="28" spans="1:14" ht="15.75" thickBot="1" x14ac:dyDescent="0.3">
      <c r="B28" s="1" t="s">
        <v>24</v>
      </c>
      <c r="F28" s="2" t="s">
        <v>8</v>
      </c>
      <c r="J28" s="20" t="s">
        <v>20</v>
      </c>
      <c r="K28" s="18" t="s">
        <v>27</v>
      </c>
      <c r="L28" s="28"/>
      <c r="M28" s="30">
        <f>K24</f>
        <v>0</v>
      </c>
    </row>
    <row r="29" spans="1:14" ht="15.75" thickBot="1" x14ac:dyDescent="0.3">
      <c r="B29" s="2" t="s">
        <v>22</v>
      </c>
      <c r="K29" s="27"/>
      <c r="L29" s="27"/>
      <c r="M29" s="27"/>
    </row>
    <row r="30" spans="1:14" ht="15.75" thickBot="1" x14ac:dyDescent="0.3">
      <c r="B30" s="2" t="s">
        <v>23</v>
      </c>
      <c r="E30" s="1"/>
      <c r="J30" s="20" t="s">
        <v>21</v>
      </c>
      <c r="K30" s="18" t="s">
        <v>27</v>
      </c>
      <c r="L30" s="28"/>
      <c r="M30" s="30">
        <f>M14+M21+M28</f>
        <v>0</v>
      </c>
      <c r="N30" s="1" t="s">
        <v>30</v>
      </c>
    </row>
    <row r="32" spans="1:14" x14ac:dyDescent="0.25">
      <c r="B32" s="1" t="s">
        <v>34</v>
      </c>
      <c r="M32" s="2" t="s">
        <v>8</v>
      </c>
    </row>
    <row r="33" spans="2:2" x14ac:dyDescent="0.25">
      <c r="B33" s="2" t="s">
        <v>8</v>
      </c>
    </row>
    <row r="34" spans="2:2" x14ac:dyDescent="0.25">
      <c r="B34" s="2" t="s">
        <v>8</v>
      </c>
    </row>
  </sheetData>
  <sheetProtection algorithmName="SHA-512" hashValue="iFlgLZzFnpkryWMxnH+E+UXAWLRWJeGR2whveuf3QbdJW1Y9BYg8ohXd2RsTaUCglhsexNlnPOaZvGfOOOb+CQ==" saltValue="RlH/ZbMq5LAsV+5VHswbEA==" spinCount="100000" sheet="1" objects="1" scenarios="1" selectLockedCells="1"/>
  <mergeCells count="5">
    <mergeCell ref="A7:A9"/>
    <mergeCell ref="B7:B9"/>
    <mergeCell ref="C6:E6"/>
    <mergeCell ref="C15:E15"/>
    <mergeCell ref="C22:E22"/>
  </mergeCells>
  <pageMargins left="0.7" right="0.7" top="0.75" bottom="0.75" header="0.3" footer="0.3"/>
  <pageSetup paperSize="9" scale="7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53C2649CABF74B9214CCA66FF9C29D" ma:contentTypeVersion="13" ma:contentTypeDescription="Create a new document." ma:contentTypeScope="" ma:versionID="14c7f5704264425320bc0ebb628b47b7">
  <xsd:schema xmlns:xsd="http://www.w3.org/2001/XMLSchema" xmlns:xs="http://www.w3.org/2001/XMLSchema" xmlns:p="http://schemas.microsoft.com/office/2006/metadata/properties" xmlns:ns3="87cac4e8-4c89-4160-9c86-3b7b2130a5d6" xmlns:ns4="b05504e4-19e5-43cd-a083-4a99ed50233c" targetNamespace="http://schemas.microsoft.com/office/2006/metadata/properties" ma:root="true" ma:fieldsID="f3ce48ec6aa111e49871c16754fec350" ns3:_="" ns4:_="">
    <xsd:import namespace="87cac4e8-4c89-4160-9c86-3b7b2130a5d6"/>
    <xsd:import namespace="b05504e4-19e5-43cd-a083-4a99ed50233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cac4e8-4c89-4160-9c86-3b7b2130a5d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5504e4-19e5-43cd-a083-4a99ed5023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D388D7-AE7C-498A-B776-276A42660E9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5D453E-12FF-4FFF-A9DB-084458440F8A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schemas.openxmlformats.org/package/2006/metadata/core-properties"/>
    <ds:schemaRef ds:uri="87cac4e8-4c89-4160-9c86-3b7b2130a5d6"/>
    <ds:schemaRef ds:uri="http://purl.org/dc/terms/"/>
    <ds:schemaRef ds:uri="b05504e4-19e5-43cd-a083-4a99ed50233c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596D42D-4FEB-4391-8B56-CE9F664527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cac4e8-4c89-4160-9c86-3b7b2130a5d6"/>
    <ds:schemaRef ds:uri="b05504e4-19e5-43cd-a083-4a99ed5023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izredno servisiranje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Frenk</dc:creator>
  <cp:lastModifiedBy>Slavko Marš</cp:lastModifiedBy>
  <cp:lastPrinted>2020-12-04T10:23:16Z</cp:lastPrinted>
  <dcterms:created xsi:type="dcterms:W3CDTF">2015-09-15T09:11:32Z</dcterms:created>
  <dcterms:modified xsi:type="dcterms:W3CDTF">2021-01-21T06:35:58Z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0x010100ED53C2649CABF74B9214CCA66FF9C29D</vt:lpwstr>
  </property>
</Properties>
</file>